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ja\Downloads\"/>
    </mc:Choice>
  </mc:AlternateContent>
  <xr:revisionPtr revIDLastSave="0" documentId="13_ncr:1_{392D4211-8F21-42E7-BA01-13EC56A98FF9}" xr6:coauthVersionLast="36" xr6:coauthVersionMax="47" xr10:uidLastSave="{00000000-0000-0000-0000-000000000000}"/>
  <bookViews>
    <workbookView xWindow="0" yWindow="0" windowWidth="21600" windowHeight="8925" xr2:uid="{00000000-000D-0000-FFFF-FFFF00000000}"/>
  </bookViews>
  <sheets>
    <sheet name="Lapas1" sheetId="51" r:id="rId1"/>
    <sheet name="1-1" sheetId="11" r:id="rId2"/>
    <sheet name="1-2" sheetId="10" r:id="rId3"/>
    <sheet name="1-3" sheetId="17" r:id="rId4"/>
    <sheet name="1-4" sheetId="18" r:id="rId5"/>
    <sheet name="1-5-" sheetId="9" r:id="rId6"/>
    <sheet name="2-1" sheetId="40" r:id="rId7"/>
    <sheet name="2-2" sheetId="15" r:id="rId8"/>
    <sheet name="2-3" sheetId="16" r:id="rId9"/>
    <sheet name="2-4" sheetId="38" r:id="rId10"/>
    <sheet name="2-5" sheetId="39" r:id="rId11"/>
    <sheet name="3-1" sheetId="44" r:id="rId12"/>
    <sheet name="3-2" sheetId="43" r:id="rId13"/>
    <sheet name="3-3" sheetId="42" r:id="rId14"/>
    <sheet name="3-4-" sheetId="41" r:id="rId15"/>
    <sheet name="3-5-" sheetId="45" r:id="rId16"/>
    <sheet name="4-1" sheetId="46" r:id="rId17"/>
    <sheet name="4-2" sheetId="48" r:id="rId18"/>
    <sheet name="4-3-" sheetId="50" r:id="rId19"/>
    <sheet name="4-4" sheetId="49" r:id="rId20"/>
    <sheet name="4-5" sheetId="47" r:id="rId21"/>
    <sheet name="Lapas2" sheetId="52" r:id="rId22"/>
    <sheet name="Lapas3" sheetId="53" r:id="rId23"/>
  </sheets>
  <definedNames>
    <definedName name="_xlnm.Print_Area" localSheetId="1">'1-1'!$A$1:$H$86</definedName>
    <definedName name="_xlnm.Print_Area" localSheetId="2">'1-2'!$A$1:$H$87</definedName>
    <definedName name="_xlnm.Print_Area" localSheetId="3">'1-3'!$A$1:$H$73</definedName>
    <definedName name="_xlnm.Print_Area" localSheetId="4">'1-4'!$A$1:$H$76</definedName>
    <definedName name="_xlnm.Print_Area" localSheetId="5">'1-5-'!$A$1:$H$74</definedName>
    <definedName name="_xlnm.Print_Area" localSheetId="6">'2-1'!$A$1:$H$78</definedName>
    <definedName name="_xlnm.Print_Area" localSheetId="7">'2-2'!$A$1:$H$76</definedName>
    <definedName name="_xlnm.Print_Area" localSheetId="8">'2-3'!$A$1:$H$77</definedName>
    <definedName name="_xlnm.Print_Area" localSheetId="9">'2-4'!$A$1:$H$82</definedName>
    <definedName name="_xlnm.Print_Area" localSheetId="10">'2-5'!$A$1:$H$82</definedName>
    <definedName name="_xlnm.Print_Area" localSheetId="11">'3-1'!$A$1:$H$76</definedName>
    <definedName name="_xlnm.Print_Area" localSheetId="12">'3-2'!$A$1:$H$86</definedName>
    <definedName name="_xlnm.Print_Area" localSheetId="13">'3-3'!$A$1:$H$80</definedName>
    <definedName name="_xlnm.Print_Area" localSheetId="14">'3-4-'!$A$1:$H$82</definedName>
    <definedName name="_xlnm.Print_Area" localSheetId="15">'3-5-'!$A$1:$H$76</definedName>
    <definedName name="_xlnm.Print_Area" localSheetId="16">'4-1'!$A$1:$H$74</definedName>
    <definedName name="_xlnm.Print_Area" localSheetId="17">'4-2'!$A$1:$H$83</definedName>
    <definedName name="_xlnm.Print_Area" localSheetId="18">'4-3-'!$A$1:$H$87</definedName>
    <definedName name="_xlnm.Print_Area" localSheetId="19">'4-4'!$A$1:$H$70</definedName>
    <definedName name="_xlnm.Print_Area" localSheetId="20">'4-5'!$A$1:$H$83</definedName>
  </definedNames>
  <calcPr calcId="191029"/>
</workbook>
</file>

<file path=xl/calcChain.xml><?xml version="1.0" encoding="utf-8"?>
<calcChain xmlns="http://schemas.openxmlformats.org/spreadsheetml/2006/main">
  <c r="G72" i="9" l="1"/>
  <c r="F72" i="9"/>
  <c r="E72" i="9"/>
  <c r="D72" i="9"/>
  <c r="G75" i="11"/>
  <c r="F75" i="11"/>
  <c r="E75" i="11"/>
  <c r="D75" i="11"/>
  <c r="D83" i="11" l="1"/>
  <c r="E83" i="11"/>
  <c r="F83" i="11"/>
  <c r="G9" i="47" l="1"/>
  <c r="F9" i="47"/>
  <c r="E9" i="47"/>
  <c r="D9" i="47"/>
  <c r="G10" i="49"/>
  <c r="F10" i="49"/>
  <c r="E10" i="49"/>
  <c r="D10" i="49"/>
  <c r="G10" i="50"/>
  <c r="F10" i="50"/>
  <c r="E10" i="50"/>
  <c r="D10" i="50"/>
  <c r="G10" i="48"/>
  <c r="F10" i="48"/>
  <c r="E10" i="48"/>
  <c r="D10" i="48"/>
  <c r="G9" i="46"/>
  <c r="F9" i="46"/>
  <c r="E9" i="46"/>
  <c r="D9" i="46"/>
  <c r="G10" i="45"/>
  <c r="F10" i="45"/>
  <c r="E10" i="45"/>
  <c r="D10" i="45"/>
  <c r="G9" i="41"/>
  <c r="F9" i="41"/>
  <c r="E9" i="41"/>
  <c r="D9" i="41"/>
  <c r="G10" i="42"/>
  <c r="F10" i="42"/>
  <c r="E10" i="42"/>
  <c r="D10" i="42"/>
  <c r="G10" i="43"/>
  <c r="F10" i="43"/>
  <c r="E10" i="43"/>
  <c r="D10" i="43"/>
  <c r="G9" i="39"/>
  <c r="F9" i="39"/>
  <c r="E9" i="39"/>
  <c r="D9" i="39"/>
  <c r="G10" i="38"/>
  <c r="F10" i="38"/>
  <c r="E10" i="38"/>
  <c r="D10" i="38"/>
  <c r="G10" i="15"/>
  <c r="F10" i="15"/>
  <c r="E10" i="15"/>
  <c r="D10" i="15"/>
  <c r="G11" i="16"/>
  <c r="F11" i="16"/>
  <c r="E11" i="16"/>
  <c r="D11" i="16"/>
  <c r="G10" i="40"/>
  <c r="F10" i="40"/>
  <c r="E10" i="40"/>
  <c r="D10" i="40"/>
  <c r="G10" i="9"/>
  <c r="F10" i="9"/>
  <c r="E10" i="9"/>
  <c r="D10" i="9"/>
  <c r="G10" i="18"/>
  <c r="F10" i="18"/>
  <c r="E10" i="18"/>
  <c r="D10" i="18"/>
  <c r="G9" i="17"/>
  <c r="F9" i="17"/>
  <c r="E9" i="17"/>
  <c r="D9" i="17"/>
  <c r="G10" i="10"/>
  <c r="F10" i="10"/>
  <c r="E10" i="10"/>
  <c r="D10" i="10"/>
  <c r="G10" i="44"/>
  <c r="F10" i="44"/>
  <c r="E10" i="44"/>
  <c r="D10" i="44"/>
  <c r="G10" i="11"/>
  <c r="F10" i="11"/>
  <c r="E10" i="11"/>
  <c r="D10" i="11"/>
  <c r="G39" i="48" l="1"/>
  <c r="F39" i="48"/>
  <c r="E39" i="48"/>
  <c r="D39" i="48"/>
  <c r="G60" i="50"/>
  <c r="F60" i="50"/>
  <c r="E60" i="50"/>
  <c r="D60" i="50"/>
  <c r="D66" i="50"/>
  <c r="E66" i="50"/>
  <c r="F66" i="50"/>
  <c r="G66" i="50"/>
  <c r="G72" i="46"/>
  <c r="F72" i="46"/>
  <c r="E72" i="46"/>
  <c r="D72" i="46"/>
  <c r="G71" i="47"/>
  <c r="F71" i="47"/>
  <c r="E71" i="47"/>
  <c r="D71" i="47"/>
  <c r="G38" i="50"/>
  <c r="F38" i="50"/>
  <c r="E38" i="50"/>
  <c r="D38" i="50"/>
  <c r="G61" i="40"/>
  <c r="F61" i="40"/>
  <c r="E61" i="40"/>
  <c r="D61" i="40"/>
  <c r="G79" i="41" l="1"/>
  <c r="F79" i="41"/>
  <c r="E79" i="41"/>
  <c r="D79" i="41"/>
  <c r="G67" i="44"/>
  <c r="F67" i="44"/>
  <c r="E67" i="44"/>
  <c r="D67" i="44"/>
  <c r="G79" i="39"/>
  <c r="F79" i="39"/>
  <c r="E79" i="39"/>
  <c r="D79" i="39"/>
  <c r="G65" i="9" l="1"/>
  <c r="F65" i="9"/>
  <c r="E65" i="9"/>
  <c r="D65" i="9"/>
  <c r="G83" i="11" l="1"/>
  <c r="G81" i="48" l="1"/>
  <c r="F81" i="48"/>
  <c r="E81" i="48"/>
  <c r="D81" i="48"/>
  <c r="G39" i="45" l="1"/>
  <c r="G39" i="42"/>
  <c r="F39" i="42"/>
  <c r="E39" i="42"/>
  <c r="D39" i="42"/>
  <c r="G53" i="38"/>
  <c r="G61" i="15"/>
  <c r="G66" i="10" l="1"/>
  <c r="F66" i="10"/>
  <c r="E66" i="10"/>
  <c r="D66" i="10"/>
  <c r="G31" i="9"/>
  <c r="F31" i="9"/>
  <c r="E31" i="9"/>
  <c r="D31" i="9"/>
  <c r="G37" i="18"/>
  <c r="F37" i="18"/>
  <c r="E37" i="18"/>
  <c r="D37" i="18"/>
  <c r="G53" i="42" l="1"/>
  <c r="F53" i="42"/>
  <c r="E53" i="42"/>
  <c r="D53" i="42"/>
  <c r="G70" i="17"/>
  <c r="F70" i="17"/>
  <c r="E70" i="17"/>
  <c r="D70" i="17"/>
  <c r="G63" i="17"/>
  <c r="F63" i="17"/>
  <c r="E63" i="17"/>
  <c r="D63" i="17"/>
  <c r="G56" i="17"/>
  <c r="F56" i="17"/>
  <c r="E56" i="17"/>
  <c r="D56" i="17"/>
  <c r="G49" i="17"/>
  <c r="F49" i="17"/>
  <c r="E49" i="17"/>
  <c r="D49" i="17"/>
  <c r="G42" i="17"/>
  <c r="F42" i="17"/>
  <c r="E42" i="17"/>
  <c r="D42" i="17"/>
  <c r="G36" i="17"/>
  <c r="F36" i="17"/>
  <c r="E36" i="17"/>
  <c r="D36" i="17"/>
  <c r="G30" i="17"/>
  <c r="F30" i="17"/>
  <c r="E30" i="17"/>
  <c r="D30" i="17"/>
  <c r="G24" i="17"/>
  <c r="F24" i="17"/>
  <c r="E24" i="17"/>
  <c r="D24" i="17"/>
  <c r="G17" i="17"/>
  <c r="F17" i="17"/>
  <c r="E17" i="17"/>
  <c r="D17" i="17"/>
  <c r="G69" i="11"/>
  <c r="F69" i="11"/>
  <c r="E69" i="11"/>
  <c r="D69" i="11"/>
  <c r="G62" i="11"/>
  <c r="F62" i="11"/>
  <c r="E62" i="11"/>
  <c r="D62" i="11"/>
  <c r="G55" i="11"/>
  <c r="F55" i="11"/>
  <c r="E55" i="11"/>
  <c r="D55" i="11"/>
  <c r="G47" i="11"/>
  <c r="F47" i="11"/>
  <c r="E47" i="11"/>
  <c r="D47" i="11"/>
  <c r="G40" i="11"/>
  <c r="F40" i="11"/>
  <c r="E40" i="11"/>
  <c r="D40" i="11"/>
  <c r="G32" i="11"/>
  <c r="F32" i="11"/>
  <c r="E32" i="11"/>
  <c r="D32" i="11"/>
  <c r="G26" i="11"/>
  <c r="F26" i="11"/>
  <c r="E26" i="11"/>
  <c r="D26" i="11"/>
  <c r="G18" i="11"/>
  <c r="F18" i="11"/>
  <c r="E18" i="11"/>
  <c r="D18" i="11"/>
  <c r="G32" i="49" l="1"/>
  <c r="F32" i="49"/>
  <c r="E32" i="49"/>
  <c r="D32" i="49"/>
  <c r="G60" i="49"/>
  <c r="F60" i="49"/>
  <c r="E60" i="49"/>
  <c r="D60" i="49"/>
  <c r="G85" i="50" l="1"/>
  <c r="F85" i="50"/>
  <c r="E85" i="50"/>
  <c r="D85" i="50"/>
  <c r="G74" i="38"/>
  <c r="F74" i="38"/>
  <c r="E74" i="38"/>
  <c r="D74" i="38"/>
  <c r="G31" i="47" l="1"/>
  <c r="F31" i="47"/>
  <c r="E31" i="47"/>
  <c r="D31" i="47"/>
  <c r="G53" i="45" l="1"/>
  <c r="F53" i="45"/>
  <c r="E53" i="45"/>
  <c r="D53" i="45"/>
  <c r="G75" i="48" l="1"/>
  <c r="F75" i="48"/>
  <c r="E75" i="48"/>
  <c r="D75" i="48"/>
  <c r="G66" i="42"/>
  <c r="F66" i="42"/>
  <c r="E66" i="42"/>
  <c r="D66" i="42"/>
  <c r="G32" i="42"/>
  <c r="F32" i="42"/>
  <c r="E32" i="42"/>
  <c r="D32" i="42"/>
  <c r="G66" i="41"/>
  <c r="F66" i="41"/>
  <c r="E66" i="41"/>
  <c r="D66" i="41"/>
  <c r="D30" i="43"/>
  <c r="E30" i="43"/>
  <c r="F30" i="43"/>
  <c r="G30" i="43"/>
  <c r="G68" i="40"/>
  <c r="F68" i="40"/>
  <c r="E68" i="40"/>
  <c r="D68" i="40"/>
  <c r="G55" i="40"/>
  <c r="F55" i="40"/>
  <c r="E55" i="40"/>
  <c r="D55" i="40"/>
  <c r="G66" i="16"/>
  <c r="F66" i="16"/>
  <c r="E66" i="16"/>
  <c r="D66" i="16"/>
  <c r="F61" i="15"/>
  <c r="E61" i="15"/>
  <c r="D61" i="15"/>
  <c r="G58" i="9"/>
  <c r="F58" i="9"/>
  <c r="E58" i="9"/>
  <c r="D58" i="9"/>
  <c r="G60" i="39" l="1"/>
  <c r="F60" i="39"/>
  <c r="E60" i="39"/>
  <c r="D60" i="39"/>
  <c r="G64" i="47" l="1"/>
  <c r="F64" i="47"/>
  <c r="E64" i="47"/>
  <c r="D64" i="47"/>
  <c r="G57" i="47"/>
  <c r="F57" i="47"/>
  <c r="E57" i="47"/>
  <c r="D57" i="47"/>
  <c r="G53" i="50" l="1"/>
  <c r="F53" i="50"/>
  <c r="E53" i="50"/>
  <c r="D53" i="50"/>
  <c r="G60" i="48"/>
  <c r="F60" i="48"/>
  <c r="E60" i="48"/>
  <c r="D60" i="48"/>
  <c r="D81" i="43" l="1"/>
  <c r="E81" i="43"/>
  <c r="F81" i="43"/>
  <c r="G81" i="43"/>
  <c r="D74" i="43"/>
  <c r="E74" i="43"/>
  <c r="F74" i="43"/>
  <c r="G74" i="43"/>
  <c r="G67" i="43"/>
  <c r="F67" i="43"/>
  <c r="E67" i="43"/>
  <c r="D67" i="43"/>
  <c r="G67" i="38"/>
  <c r="F67" i="38"/>
  <c r="E67" i="38"/>
  <c r="D67" i="38"/>
  <c r="G38" i="9" l="1"/>
  <c r="F38" i="9"/>
  <c r="E38" i="9"/>
  <c r="D38" i="9"/>
  <c r="G74" i="18"/>
  <c r="F74" i="18"/>
  <c r="E74" i="18"/>
  <c r="D74" i="18"/>
  <c r="D80" i="47" l="1"/>
  <c r="E80" i="47"/>
  <c r="F80" i="47"/>
  <c r="G80" i="47"/>
  <c r="G38" i="47"/>
  <c r="F38" i="47"/>
  <c r="E38" i="47"/>
  <c r="D38" i="47"/>
  <c r="G79" i="10" l="1"/>
  <c r="F79" i="10"/>
  <c r="E79" i="10"/>
  <c r="D79" i="10"/>
  <c r="D46" i="45"/>
  <c r="E46" i="45"/>
  <c r="F46" i="45"/>
  <c r="G46" i="45"/>
  <c r="G31" i="45"/>
  <c r="F31" i="45"/>
  <c r="E31" i="45"/>
  <c r="D31" i="45"/>
  <c r="G30" i="41"/>
  <c r="F30" i="41"/>
  <c r="E30" i="41"/>
  <c r="D30" i="41"/>
  <c r="G37" i="44"/>
  <c r="F37" i="44"/>
  <c r="E37" i="44"/>
  <c r="D37" i="44"/>
  <c r="G53" i="18" l="1"/>
  <c r="F53" i="18"/>
  <c r="E53" i="18"/>
  <c r="D53" i="18"/>
  <c r="G54" i="49" l="1"/>
  <c r="F54" i="49"/>
  <c r="E54" i="49"/>
  <c r="D54" i="49"/>
  <c r="D31" i="44" l="1"/>
  <c r="E31" i="44"/>
  <c r="F31" i="44"/>
  <c r="G31" i="44"/>
  <c r="G17" i="47"/>
  <c r="F17" i="47"/>
  <c r="E17" i="47"/>
  <c r="D17" i="47"/>
  <c r="G18" i="44"/>
  <c r="F18" i="44"/>
  <c r="E18" i="44"/>
  <c r="D18" i="44"/>
  <c r="G18" i="43"/>
  <c r="F18" i="43"/>
  <c r="E18" i="43"/>
  <c r="D18" i="43"/>
  <c r="G80" i="38"/>
  <c r="F80" i="38"/>
  <c r="E80" i="38"/>
  <c r="D80" i="38"/>
  <c r="F53" i="38"/>
  <c r="E53" i="38"/>
  <c r="D53" i="38"/>
  <c r="G18" i="15"/>
  <c r="F18" i="15"/>
  <c r="E18" i="15"/>
  <c r="D18" i="15"/>
  <c r="G60" i="38" l="1"/>
  <c r="F60" i="38"/>
  <c r="E60" i="38"/>
  <c r="D60" i="38"/>
  <c r="G36" i="43" l="1"/>
  <c r="F36" i="43"/>
  <c r="E36" i="43"/>
  <c r="D36" i="43"/>
  <c r="G78" i="42" l="1"/>
  <c r="F78" i="42"/>
  <c r="E78" i="42"/>
  <c r="D78" i="42"/>
  <c r="G24" i="43" l="1"/>
  <c r="E31" i="15"/>
  <c r="F31" i="15"/>
  <c r="G31" i="15"/>
  <c r="D31" i="15"/>
  <c r="E32" i="16"/>
  <c r="F32" i="16"/>
  <c r="G32" i="16"/>
  <c r="D32" i="16"/>
  <c r="E72" i="41" l="1"/>
  <c r="F72" i="41"/>
  <c r="G72" i="41"/>
  <c r="D72" i="41"/>
  <c r="G78" i="50" l="1"/>
  <c r="F78" i="50"/>
  <c r="E78" i="50"/>
  <c r="D78" i="50"/>
  <c r="G72" i="50"/>
  <c r="F72" i="50"/>
  <c r="E72" i="50"/>
  <c r="D72" i="50"/>
  <c r="G65" i="46"/>
  <c r="F65" i="46"/>
  <c r="E65" i="46"/>
  <c r="D65" i="46"/>
  <c r="G67" i="48"/>
  <c r="F67" i="48"/>
  <c r="E67" i="48"/>
  <c r="D67" i="48"/>
  <c r="G53" i="48"/>
  <c r="F53" i="48"/>
  <c r="E53" i="48"/>
  <c r="D53" i="48"/>
  <c r="G72" i="42"/>
  <c r="F72" i="42"/>
  <c r="E72" i="42"/>
  <c r="D72" i="42"/>
  <c r="G60" i="42"/>
  <c r="F60" i="42"/>
  <c r="E60" i="42"/>
  <c r="D60" i="42"/>
  <c r="G74" i="45"/>
  <c r="F74" i="45"/>
  <c r="E74" i="45"/>
  <c r="D74" i="45"/>
  <c r="G68" i="45"/>
  <c r="F68" i="45"/>
  <c r="E68" i="45"/>
  <c r="D68" i="45"/>
  <c r="G74" i="44"/>
  <c r="F74" i="44"/>
  <c r="E74" i="44"/>
  <c r="D74" i="44"/>
  <c r="G24" i="41"/>
  <c r="G59" i="41"/>
  <c r="F59" i="41"/>
  <c r="E59" i="41"/>
  <c r="D59" i="41"/>
  <c r="G52" i="41"/>
  <c r="F52" i="41"/>
  <c r="E52" i="41"/>
  <c r="D52" i="41"/>
  <c r="G46" i="38"/>
  <c r="F46" i="38"/>
  <c r="E46" i="38"/>
  <c r="D46" i="38"/>
  <c r="G73" i="39"/>
  <c r="F73" i="39"/>
  <c r="E73" i="39"/>
  <c r="D73" i="39"/>
  <c r="G74" i="16" l="1"/>
  <c r="F74" i="16"/>
  <c r="E74" i="16"/>
  <c r="D74" i="16"/>
  <c r="G73" i="15"/>
  <c r="F73" i="15"/>
  <c r="E73" i="15"/>
  <c r="D73" i="15"/>
  <c r="E39" i="16"/>
  <c r="F39" i="16"/>
  <c r="G39" i="16"/>
  <c r="D39" i="16"/>
  <c r="G85" i="10"/>
  <c r="F85" i="10"/>
  <c r="E85" i="10"/>
  <c r="D85" i="10"/>
  <c r="G73" i="10"/>
  <c r="F73" i="10"/>
  <c r="E73" i="10"/>
  <c r="D73" i="10"/>
  <c r="G60" i="10"/>
  <c r="F60" i="10"/>
  <c r="E60" i="10"/>
  <c r="D60" i="10"/>
  <c r="G54" i="10"/>
  <c r="F54" i="10"/>
  <c r="E54" i="10"/>
  <c r="D54" i="10"/>
  <c r="E25" i="18"/>
  <c r="F25" i="18"/>
  <c r="G25" i="18"/>
  <c r="D25" i="18"/>
  <c r="E51" i="9" l="1"/>
  <c r="E39" i="10" l="1"/>
  <c r="F39" i="10"/>
  <c r="G39" i="10"/>
  <c r="D39" i="10"/>
  <c r="D25" i="9" l="1"/>
  <c r="E25" i="9"/>
  <c r="F25" i="9"/>
  <c r="G25" i="9"/>
  <c r="D44" i="9"/>
  <c r="E44" i="9"/>
  <c r="F44" i="9"/>
  <c r="D51" i="9"/>
  <c r="F51" i="9"/>
  <c r="D31" i="18"/>
  <c r="E31" i="18"/>
  <c r="F31" i="18"/>
  <c r="D46" i="18"/>
  <c r="E46" i="18"/>
  <c r="F46" i="18"/>
  <c r="D60" i="18"/>
  <c r="E60" i="18"/>
  <c r="F60" i="18"/>
  <c r="D67" i="18"/>
  <c r="E67" i="18"/>
  <c r="F67" i="18"/>
  <c r="D25" i="10"/>
  <c r="E25" i="10"/>
  <c r="F25" i="10"/>
  <c r="D31" i="10"/>
  <c r="E31" i="10"/>
  <c r="F31" i="10"/>
  <c r="D47" i="10"/>
  <c r="E47" i="10"/>
  <c r="F47" i="10"/>
  <c r="D26" i="16"/>
  <c r="E26" i="16"/>
  <c r="F26" i="16"/>
  <c r="D46" i="16"/>
  <c r="E46" i="16"/>
  <c r="F46" i="16"/>
  <c r="D53" i="16"/>
  <c r="E53" i="16"/>
  <c r="F53" i="16"/>
  <c r="D60" i="16"/>
  <c r="E60" i="16"/>
  <c r="F60" i="16"/>
  <c r="D26" i="40"/>
  <c r="E26" i="40"/>
  <c r="F26" i="40"/>
  <c r="D32" i="40"/>
  <c r="E32" i="40"/>
  <c r="F32" i="40"/>
  <c r="G32" i="40"/>
  <c r="D39" i="40"/>
  <c r="E39" i="40"/>
  <c r="F39" i="40"/>
  <c r="D47" i="40"/>
  <c r="E47" i="40"/>
  <c r="F47" i="40"/>
  <c r="D75" i="40"/>
  <c r="E75" i="40"/>
  <c r="F75" i="40"/>
  <c r="D25" i="15"/>
  <c r="E25" i="15"/>
  <c r="F25" i="15"/>
  <c r="D38" i="15"/>
  <c r="E38" i="15"/>
  <c r="F38" i="15"/>
  <c r="D45" i="15"/>
  <c r="E45" i="15"/>
  <c r="F45" i="15"/>
  <c r="D54" i="15"/>
  <c r="E54" i="15"/>
  <c r="F54" i="15"/>
  <c r="D67" i="15"/>
  <c r="E67" i="15"/>
  <c r="F67" i="15"/>
  <c r="D24" i="39"/>
  <c r="E24" i="39"/>
  <c r="F24" i="39"/>
  <c r="D30" i="39"/>
  <c r="E30" i="39"/>
  <c r="F30" i="39"/>
  <c r="D37" i="39"/>
  <c r="E37" i="39"/>
  <c r="F37" i="39"/>
  <c r="D45" i="39"/>
  <c r="E45" i="39"/>
  <c r="F45" i="39"/>
  <c r="D52" i="39"/>
  <c r="E52" i="39"/>
  <c r="F52" i="39"/>
  <c r="D66" i="39"/>
  <c r="E66" i="39"/>
  <c r="F66" i="39"/>
  <c r="D25" i="38"/>
  <c r="E25" i="38"/>
  <c r="F25" i="38"/>
  <c r="D31" i="38"/>
  <c r="E31" i="38"/>
  <c r="F31" i="38"/>
  <c r="D38" i="38"/>
  <c r="E38" i="38"/>
  <c r="F38" i="38"/>
  <c r="D24" i="41"/>
  <c r="E24" i="41"/>
  <c r="F24" i="41"/>
  <c r="D38" i="41"/>
  <c r="E38" i="41"/>
  <c r="F38" i="41"/>
  <c r="D45" i="41"/>
  <c r="E45" i="41"/>
  <c r="F45" i="41"/>
  <c r="D25" i="44"/>
  <c r="E25" i="44"/>
  <c r="F25" i="44"/>
  <c r="D45" i="44"/>
  <c r="E45" i="44"/>
  <c r="F45" i="44"/>
  <c r="D51" i="44"/>
  <c r="E51" i="44"/>
  <c r="F51" i="44"/>
  <c r="D60" i="44"/>
  <c r="E60" i="44"/>
  <c r="F60" i="44"/>
  <c r="D24" i="43"/>
  <c r="E24" i="43"/>
  <c r="F24" i="43"/>
  <c r="D45" i="43"/>
  <c r="E45" i="43"/>
  <c r="F45" i="43"/>
  <c r="D53" i="43"/>
  <c r="E53" i="43"/>
  <c r="F53" i="43"/>
  <c r="D60" i="43"/>
  <c r="E60" i="43"/>
  <c r="F60" i="43"/>
  <c r="D25" i="45"/>
  <c r="E25" i="45"/>
  <c r="F25" i="45"/>
  <c r="D39" i="45"/>
  <c r="E39" i="45"/>
  <c r="F39" i="45"/>
  <c r="D61" i="45"/>
  <c r="E61" i="45"/>
  <c r="F61" i="45"/>
  <c r="D25" i="42"/>
  <c r="E25" i="42"/>
  <c r="F25" i="42"/>
  <c r="D46" i="42"/>
  <c r="E46" i="42"/>
  <c r="F46" i="42"/>
  <c r="D25" i="46"/>
  <c r="E25" i="46"/>
  <c r="F25" i="46"/>
  <c r="D31" i="46"/>
  <c r="E31" i="46"/>
  <c r="F31" i="46"/>
  <c r="D38" i="46"/>
  <c r="E38" i="46"/>
  <c r="F38" i="46"/>
  <c r="D44" i="46"/>
  <c r="E44" i="46"/>
  <c r="F44" i="46"/>
  <c r="D51" i="46"/>
  <c r="E51" i="46"/>
  <c r="F51" i="46"/>
  <c r="D58" i="46"/>
  <c r="E58" i="46"/>
  <c r="F58" i="46"/>
  <c r="D24" i="47"/>
  <c r="E24" i="47"/>
  <c r="F24" i="47"/>
  <c r="D45" i="47"/>
  <c r="E45" i="47"/>
  <c r="F45" i="47"/>
  <c r="D51" i="47"/>
  <c r="E51" i="47"/>
  <c r="F51" i="47"/>
  <c r="D25" i="48"/>
  <c r="E25" i="48"/>
  <c r="F25" i="48"/>
  <c r="D33" i="48"/>
  <c r="E33" i="48"/>
  <c r="F33" i="48"/>
  <c r="D46" i="48"/>
  <c r="E46" i="48"/>
  <c r="F46" i="48"/>
  <c r="D25" i="49"/>
  <c r="E25" i="49"/>
  <c r="F25" i="49"/>
  <c r="D40" i="49"/>
  <c r="E40" i="49"/>
  <c r="F40" i="49"/>
  <c r="D48" i="49"/>
  <c r="E48" i="49"/>
  <c r="F48" i="49"/>
  <c r="D67" i="49"/>
  <c r="E67" i="49"/>
  <c r="F67" i="49"/>
  <c r="D25" i="50"/>
  <c r="E25" i="50"/>
  <c r="F25" i="50"/>
  <c r="D31" i="50"/>
  <c r="E31" i="50"/>
  <c r="F31" i="50"/>
  <c r="D45" i="50"/>
  <c r="E45" i="50"/>
  <c r="F45" i="50"/>
  <c r="G45" i="50"/>
  <c r="G31" i="50"/>
  <c r="G25" i="50"/>
  <c r="G67" i="49"/>
  <c r="G48" i="49"/>
  <c r="G40" i="49"/>
  <c r="G25" i="49"/>
  <c r="G46" i="48"/>
  <c r="G33" i="48"/>
  <c r="G25" i="48"/>
  <c r="G51" i="47"/>
  <c r="G45" i="47"/>
  <c r="G24" i="47"/>
  <c r="G58" i="46"/>
  <c r="G51" i="46"/>
  <c r="G44" i="46"/>
  <c r="G38" i="46"/>
  <c r="G31" i="46"/>
  <c r="G25" i="46"/>
  <c r="G46" i="42"/>
  <c r="G25" i="42"/>
  <c r="G61" i="45"/>
  <c r="G25" i="45"/>
  <c r="G60" i="43"/>
  <c r="G53" i="43"/>
  <c r="G45" i="43"/>
  <c r="G60" i="44"/>
  <c r="G51" i="44"/>
  <c r="G45" i="44"/>
  <c r="G25" i="44"/>
  <c r="G45" i="41"/>
  <c r="G38" i="41"/>
  <c r="G38" i="38"/>
  <c r="G31" i="38"/>
  <c r="G25" i="38"/>
  <c r="G66" i="39"/>
  <c r="G52" i="39"/>
  <c r="G45" i="39"/>
  <c r="G37" i="39"/>
  <c r="G30" i="39"/>
  <c r="G24" i="39"/>
  <c r="G67" i="15"/>
  <c r="G54" i="15"/>
  <c r="G45" i="15"/>
  <c r="G38" i="15"/>
  <c r="G25" i="15"/>
  <c r="G75" i="40"/>
  <c r="G47" i="40"/>
  <c r="G39" i="40"/>
  <c r="G26" i="40"/>
  <c r="G60" i="16"/>
  <c r="G53" i="16"/>
  <c r="G46" i="16"/>
  <c r="G26" i="16"/>
  <c r="G47" i="10"/>
  <c r="G31" i="10"/>
  <c r="G25" i="10"/>
  <c r="G67" i="18"/>
  <c r="G60" i="18"/>
  <c r="G46" i="18"/>
  <c r="G31" i="18"/>
  <c r="G51" i="9"/>
  <c r="G44" i="9"/>
  <c r="G18" i="18" l="1"/>
  <c r="F18" i="18"/>
  <c r="E18" i="18"/>
  <c r="D18" i="18"/>
  <c r="G18" i="9"/>
  <c r="F18" i="9"/>
  <c r="E18" i="9"/>
  <c r="D18" i="9"/>
  <c r="D18" i="50" l="1"/>
  <c r="E18" i="50"/>
  <c r="F18" i="50"/>
  <c r="G18" i="50"/>
  <c r="G18" i="48"/>
  <c r="F18" i="48"/>
  <c r="E18" i="48"/>
  <c r="D18" i="48"/>
  <c r="G18" i="49" l="1"/>
  <c r="F18" i="49"/>
  <c r="E18" i="49"/>
  <c r="D18" i="49"/>
  <c r="G17" i="46"/>
  <c r="F17" i="46"/>
  <c r="E17" i="46"/>
  <c r="D17" i="46"/>
  <c r="E18" i="45" l="1"/>
  <c r="E18" i="10" l="1"/>
  <c r="F18" i="10"/>
  <c r="G18" i="10"/>
  <c r="D18" i="10"/>
  <c r="G18" i="45" l="1"/>
  <c r="F18" i="45"/>
  <c r="D18" i="45"/>
  <c r="G18" i="42"/>
  <c r="F18" i="42"/>
  <c r="E18" i="42"/>
  <c r="D18" i="42"/>
  <c r="G17" i="41"/>
  <c r="F17" i="41"/>
  <c r="E17" i="41"/>
  <c r="D17" i="41"/>
  <c r="G19" i="40"/>
  <c r="F19" i="40"/>
  <c r="E19" i="40"/>
  <c r="D19" i="40"/>
  <c r="G17" i="39"/>
  <c r="F17" i="39"/>
  <c r="E17" i="39"/>
  <c r="D17" i="39"/>
  <c r="G18" i="38"/>
  <c r="F18" i="38"/>
  <c r="E18" i="38"/>
  <c r="D18" i="38"/>
  <c r="G19" i="16"/>
  <c r="F19" i="16"/>
  <c r="E19" i="16"/>
  <c r="D19" i="16"/>
</calcChain>
</file>

<file path=xl/sharedStrings.xml><?xml version="1.0" encoding="utf-8"?>
<sst xmlns="http://schemas.openxmlformats.org/spreadsheetml/2006/main" count="4038" uniqueCount="561">
  <si>
    <t>Rp. Nr.</t>
  </si>
  <si>
    <t>Iš viso:</t>
  </si>
  <si>
    <t>Vaisiai</t>
  </si>
  <si>
    <t>1G</t>
  </si>
  <si>
    <t>15P</t>
  </si>
  <si>
    <t>1Š</t>
  </si>
  <si>
    <t>Patiekalo pavadinimas</t>
  </si>
  <si>
    <t>Išeiga</t>
  </si>
  <si>
    <t>Patiekalo maistinė vertė, g</t>
  </si>
  <si>
    <t>Energinė vertė, kcal</t>
  </si>
  <si>
    <t>baltymai, g</t>
  </si>
  <si>
    <t>riebalai, g</t>
  </si>
  <si>
    <t>Pirmadienis</t>
  </si>
  <si>
    <t>Pietūs   val.*</t>
  </si>
  <si>
    <t>200g</t>
  </si>
  <si>
    <t>40g</t>
  </si>
  <si>
    <t>Antradienis</t>
  </si>
  <si>
    <t>Trečiadienis</t>
  </si>
  <si>
    <t>Ketvirtadienis</t>
  </si>
  <si>
    <t>Penktadienis</t>
  </si>
  <si>
    <t>7Gar</t>
  </si>
  <si>
    <t>1 savaitė</t>
  </si>
  <si>
    <t>Pomidorai</t>
  </si>
  <si>
    <t>2S</t>
  </si>
  <si>
    <t>Viso grūdo ruginė duona</t>
  </si>
  <si>
    <t>Nesaldinta erškėtrožių arbata</t>
  </si>
  <si>
    <t>3Gar</t>
  </si>
  <si>
    <t>Agurkai (šaltuoju sezono metu-marinuoti agurkai)</t>
  </si>
  <si>
    <t>36S</t>
  </si>
  <si>
    <t>37S</t>
  </si>
  <si>
    <t>Maltas žuvies kepsnys (tausojantis)</t>
  </si>
  <si>
    <t>1Gar</t>
  </si>
  <si>
    <t>18S</t>
  </si>
  <si>
    <t>Nesaldinta čiobrelių arbata</t>
  </si>
  <si>
    <t>Kepta paukštienos file (tausojantis)</t>
  </si>
  <si>
    <t>2 savaitė</t>
  </si>
  <si>
    <t>Maltos kiaulienos kepsnys su kmynais (tausojantis)</t>
  </si>
  <si>
    <t>29A</t>
  </si>
  <si>
    <t>5S</t>
  </si>
  <si>
    <t>64A</t>
  </si>
  <si>
    <t>Kepta lašišos file (tausojantis)</t>
  </si>
  <si>
    <t>5Gar</t>
  </si>
  <si>
    <t>13S</t>
  </si>
  <si>
    <t>91A</t>
  </si>
  <si>
    <t>3 savaitė</t>
  </si>
  <si>
    <t>Troškinta žuvis su daržovėmis (tausojantis)</t>
  </si>
  <si>
    <t>Nesaldinta vaisinė arbata su citrina</t>
  </si>
  <si>
    <t>14Gar</t>
  </si>
  <si>
    <t>6S</t>
  </si>
  <si>
    <t>104A</t>
  </si>
  <si>
    <t>Maltas paukštienos file kepsnys (tausojantis)</t>
  </si>
  <si>
    <t>3S</t>
  </si>
  <si>
    <t>8Š</t>
  </si>
  <si>
    <t>Omletas (tausojantis)</t>
  </si>
  <si>
    <t>2AA</t>
  </si>
  <si>
    <t>5AA</t>
  </si>
  <si>
    <t>11AA</t>
  </si>
  <si>
    <t>12AA</t>
  </si>
  <si>
    <t>14AA</t>
  </si>
  <si>
    <t>1 Pietų patiekalo pavadinimas</t>
  </si>
  <si>
    <t>2 Pietų patiekalo pavadinimas</t>
  </si>
  <si>
    <t>3 Pietų patiekalo pavadinimas</t>
  </si>
  <si>
    <t xml:space="preserve">Pietūs   val.*   </t>
  </si>
  <si>
    <t>Daržovių troškinys su žiediniais kopūstais ir grikiais (augalinis, tausojantis)</t>
  </si>
  <si>
    <t>Pilno grūdo makaronai su daržovėmis (augalinis, tausojantis)</t>
  </si>
  <si>
    <t>angliavandeniai, g</t>
  </si>
  <si>
    <t>33S</t>
  </si>
  <si>
    <t>10D</t>
  </si>
  <si>
    <t>Trinti bananai su jogurtu</t>
  </si>
  <si>
    <t>11D</t>
  </si>
  <si>
    <t>Biri perlinių kruopų košė (augalinis, tausojantis)</t>
  </si>
  <si>
    <t>Omletas su daržovėmis (tausojantis)</t>
  </si>
  <si>
    <t>94A</t>
  </si>
  <si>
    <t>Trintos uogos, vaisiai su jogurtu</t>
  </si>
  <si>
    <t>Varškės apkepas (tausojantis)</t>
  </si>
  <si>
    <t>Kepti varškėčiai su morkomis (tausojantis)</t>
  </si>
  <si>
    <t>Bananų desertas su jogurtu</t>
  </si>
  <si>
    <t>3D</t>
  </si>
  <si>
    <t>80/20</t>
  </si>
  <si>
    <t>Virti varškėčiai (tausojantis)</t>
  </si>
  <si>
    <t>4 savaitė</t>
  </si>
  <si>
    <t>23S</t>
  </si>
  <si>
    <t>**Tiekiant sriubą ne kartu su pietų patiekalu galima 250g arba kartu 150g</t>
  </si>
  <si>
    <t>4 Pietų patiekalo pavadinimas</t>
  </si>
  <si>
    <t>5 Pietų patiekalo pavadinimas</t>
  </si>
  <si>
    <t>6 Pietų patiekalo pavadinimas</t>
  </si>
  <si>
    <t>Troškinta kiauliena su padažu (tausojantis)</t>
  </si>
  <si>
    <t>Kiaulienos kepsnys (tausojantis)</t>
  </si>
  <si>
    <t>Maltas kiaulienos kepsnys (tausojantis)</t>
  </si>
  <si>
    <t>1S</t>
  </si>
  <si>
    <t>13Gar</t>
  </si>
  <si>
    <t>Kalakutienos-daržovių troškinys (tausojantis)</t>
  </si>
  <si>
    <t>4Gar</t>
  </si>
  <si>
    <t>32A</t>
  </si>
  <si>
    <t>Paukštienos kukuliai (tausojantis)</t>
  </si>
  <si>
    <t>Žuvies kepsnys (tausojantis)</t>
  </si>
  <si>
    <t>Kiaulienos suktinukas su sūriu (tausojantis)</t>
  </si>
  <si>
    <t>31S</t>
  </si>
  <si>
    <t>21S</t>
  </si>
  <si>
    <t>Kiaulienos suktinukas su paukštienos įdaru (tausojantis)</t>
  </si>
  <si>
    <t>Kiaulienos troškinys su pupelėmis (tausojantis)</t>
  </si>
  <si>
    <t>Kiaulienos maltinukas su sūrio ir kiaušinio įdaru (tausojantis)</t>
  </si>
  <si>
    <t>11S</t>
  </si>
  <si>
    <t>16S</t>
  </si>
  <si>
    <t>54S</t>
  </si>
  <si>
    <t>Žuvies maltinis (tausojantis)</t>
  </si>
  <si>
    <t>20S</t>
  </si>
  <si>
    <t>Troškinta jautiena su padažu (tausojantis)</t>
  </si>
  <si>
    <t>Jautienos troškinys su pupelėmis (tausojantis)</t>
  </si>
  <si>
    <t>Kepti kiaulienos gabaliukai su pom.padažu, svogūnais (tausojantis)</t>
  </si>
  <si>
    <t>Paukštienos-daržovių troškinys (tausojantis)</t>
  </si>
  <si>
    <t>8S</t>
  </si>
  <si>
    <t>35S</t>
  </si>
  <si>
    <t>Kepti kalakutienos gabaliukai su pom.padažu, svogūnais (tausojantis)</t>
  </si>
  <si>
    <t>6Gar</t>
  </si>
  <si>
    <t>12Gar</t>
  </si>
  <si>
    <t xml:space="preserve">Pietūs  12 val.*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</si>
  <si>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</si>
  <si>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</si>
  <si>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</si>
  <si>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</si>
  <si>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</si>
  <si>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</si>
  <si>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</si>
  <si>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</si>
  <si>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</si>
  <si>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</si>
  <si>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</si>
  <si>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</si>
  <si>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</si>
  <si>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</si>
  <si>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</si>
  <si>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</si>
  <si>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</si>
  <si>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</si>
  <si>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</si>
  <si>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</si>
  <si>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</si>
  <si>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</si>
  <si>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</si>
  <si>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</si>
  <si>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</si>
  <si>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</si>
  <si>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</si>
  <si>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</si>
  <si>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Vaikų ugdymo įstaigų, vaikų socialinės globos įstaigų ir vaikų poilsio stovyklų valgiaraščių derinimo tvarkos aprašo 2priedas</t>
  </si>
  <si>
    <t>(ikimokyklinio ar bendrojo ugdymo įstaigos, vaikų socialinės globos įstaigos ar vaikų poilsio stovyklos (teikiančios apgyvendinimo paslaugas ) pavadinimas, adresas)</t>
  </si>
  <si>
    <t>DIENŲ VALGIARAŠTIS</t>
  </si>
  <si>
    <t>(nurodyti vaikų amžiaus grupę)</t>
  </si>
  <si>
    <t>Varškės ir nešlifuotų ryžių apkepas (tausojantis)</t>
  </si>
  <si>
    <t>Kalakutienos troškinys su nešlifuotais ryžiais (tausojantis)</t>
  </si>
  <si>
    <t>Paukštienos troškinys su nešlifuotais ryžiais (tausojantis)</t>
  </si>
  <si>
    <t>45S</t>
  </si>
  <si>
    <t>Virti lęšiai</t>
  </si>
  <si>
    <t>16D</t>
  </si>
  <si>
    <t>Biri grikių kruopų košė</t>
  </si>
  <si>
    <t xml:space="preserve">Kopūstų, agurkų salotos su aliejaus padažu </t>
  </si>
  <si>
    <t>Uogų tyrė</t>
  </si>
  <si>
    <t>Jautienos troškinys su padažu (tausojantis)</t>
  </si>
  <si>
    <t>Bulvių košė su pienu</t>
  </si>
  <si>
    <t xml:space="preserve">Virtos bulvės </t>
  </si>
  <si>
    <t>Kepta lašiša (tausojantis)</t>
  </si>
  <si>
    <t xml:space="preserve">Biri nešlifuotų ryžių košė </t>
  </si>
  <si>
    <t>Paprika</t>
  </si>
  <si>
    <t>40S</t>
  </si>
  <si>
    <t xml:space="preserve">Žali žirneliai </t>
  </si>
  <si>
    <t>41S</t>
  </si>
  <si>
    <t>7 Pietų patiekalo pavadinimas</t>
  </si>
  <si>
    <t>8 Pietų patiekalo pavadinimas</t>
  </si>
  <si>
    <t>17P</t>
  </si>
  <si>
    <t>9 Pietų patiekalo pavadinimas</t>
  </si>
  <si>
    <t>Burokėlių salotos su agurkais, pupelėmis, aliejaus padažu</t>
  </si>
  <si>
    <t>Balandėliai su kiauliena su grietinės-pomidorų padažu  (tausojantis)</t>
  </si>
  <si>
    <t>Marinuoti agurkai</t>
  </si>
  <si>
    <t>38S</t>
  </si>
  <si>
    <t>Troškinta paukštiena (file) (tausojantis)</t>
  </si>
  <si>
    <t>Virtos bulvės</t>
  </si>
  <si>
    <t>Kiaulienos maltinukai (tausojantis)</t>
  </si>
  <si>
    <t xml:space="preserve">Bulvių košė su morkomis </t>
  </si>
  <si>
    <t>21P</t>
  </si>
  <si>
    <t>Ekologiškas jogurtas Dobilas su obuoliais ir grūdais</t>
  </si>
  <si>
    <t xml:space="preserve">Bulvių plokštainis su paukštienos file </t>
  </si>
  <si>
    <t>Troškinta paukštienos file su padažu (tausojantis)</t>
  </si>
  <si>
    <t>Bulvių košė su morkomis</t>
  </si>
  <si>
    <t>Agurkų ir pomidorų salotos su porais, aliejaus padažu</t>
  </si>
  <si>
    <t>Kepta paukštienos šlaunelių mėsa (tausojantis)</t>
  </si>
  <si>
    <t xml:space="preserve">Biri grikių kruopų košė </t>
  </si>
  <si>
    <t xml:space="preserve">Žiedinių kopūstų salotos su agurkais, salotomis, aliejaus padažu </t>
  </si>
  <si>
    <t>Grietinė 30℅</t>
  </si>
  <si>
    <t>Virtų bulvių blynai su mėsa  (kiauliena, tausojantis)</t>
  </si>
  <si>
    <t>Burokėlių salotos su obuoliais,aliejaus padažu</t>
  </si>
  <si>
    <t>Biri nešlifuotų ryžių košė</t>
  </si>
  <si>
    <t>Kopūstų salotos su porais, aliejaus padažu</t>
  </si>
  <si>
    <t xml:space="preserve">Virti lęšiai </t>
  </si>
  <si>
    <t xml:space="preserve">Salotos (kopūstai, agurkai, pomidorai, morkos, paprika), aliejaus padažas </t>
  </si>
  <si>
    <t>Biri perlinių kruopų košė</t>
  </si>
  <si>
    <t xml:space="preserve">Burokėlių salotos su keptais svogūnais </t>
  </si>
  <si>
    <t xml:space="preserve">Bulvių košė su pienu </t>
  </si>
  <si>
    <t>Bulvių- moliūgų košė</t>
  </si>
  <si>
    <t xml:space="preserve">Sorų kruopų košė </t>
  </si>
  <si>
    <t xml:space="preserve">Morkų salotos su česnaku, aliejaus padažu </t>
  </si>
  <si>
    <t xml:space="preserve">Bulvių- moliūgų košė </t>
  </si>
  <si>
    <t>Biri nešlifuotų ryžių kruopų košė</t>
  </si>
  <si>
    <t>98A</t>
  </si>
  <si>
    <t>Kalakutienos troškinys su ž.žirneliais (tausojantis)</t>
  </si>
  <si>
    <t>Agurkai</t>
  </si>
  <si>
    <t xml:space="preserve">Kopūstų, agurkų, porų salotos su aliejaus padažu </t>
  </si>
  <si>
    <t xml:space="preserve">Tiršta ryžių kruopų  košė (tausojantis) </t>
  </si>
  <si>
    <t>Švieži agurkai (šaltuoju sezonu rauginti agurkai)</t>
  </si>
  <si>
    <t>Tiršta grikių kruopų košė (tausojantis)</t>
  </si>
  <si>
    <t>97A</t>
  </si>
  <si>
    <t>110A</t>
  </si>
  <si>
    <t>Virti pilno grūdo makaronai (tausojantis)</t>
  </si>
  <si>
    <t>Trinti pomidorai savo  sultyse</t>
  </si>
  <si>
    <t>Traputis su sūriu</t>
  </si>
  <si>
    <t>Trintos  uogos,vaisiai su jogurtu</t>
  </si>
  <si>
    <t>24S</t>
  </si>
  <si>
    <t>117A</t>
  </si>
  <si>
    <t>Žirnių, perlinių kruopų sriuba  (augalinis, tausojantis)</t>
  </si>
  <si>
    <t>96A</t>
  </si>
  <si>
    <t>Tiršta perlinių kruopų košė  (tausojantis)</t>
  </si>
  <si>
    <t>Ryžių kruopų sriuba su pomidorais (augalinis, tausojantis)</t>
  </si>
  <si>
    <t>Nesaldinta ramunėlių arbata su citrina</t>
  </si>
  <si>
    <t xml:space="preserve">Tiršta avižinių kruopų košė su morkomis (tausojantis) </t>
  </si>
  <si>
    <t>5P</t>
  </si>
  <si>
    <t>Bulvių košė su sviestu</t>
  </si>
  <si>
    <t>2Gar</t>
  </si>
  <si>
    <t>Maltas kiaulienos kepsnys su kmynais (tausojantis)</t>
  </si>
  <si>
    <t>Ankštinių daržovių (pupelių) sriuba su bulvėmis (augalinis, tausojantis)</t>
  </si>
  <si>
    <t>Kepta  paukštienos šlaunelių mėsa (tausojantis)</t>
  </si>
  <si>
    <t>20</t>
  </si>
  <si>
    <t>21</t>
  </si>
  <si>
    <t>22</t>
  </si>
  <si>
    <t>23</t>
  </si>
  <si>
    <t>24</t>
  </si>
  <si>
    <t>25</t>
  </si>
  <si>
    <t>27</t>
  </si>
  <si>
    <t>28</t>
  </si>
  <si>
    <t>39</t>
  </si>
  <si>
    <t>40</t>
  </si>
  <si>
    <t>Viso grūdo avižinių dribsnių tiršta košė (tausojantis)</t>
  </si>
  <si>
    <t xml:space="preserve">Biri sorų kruopų košė </t>
  </si>
  <si>
    <t xml:space="preserve">Pomidorų, porų salotos su aliejaus padažu </t>
  </si>
  <si>
    <t>Biri sorų kruopų košė</t>
  </si>
  <si>
    <t>38</t>
  </si>
  <si>
    <t>Kepti varškėčiai(tausojantis)</t>
  </si>
  <si>
    <t>Troškinta kalakutiena (šlaunelių mėsa)su padažu(tausojantis)</t>
  </si>
  <si>
    <t>Varškės spygliukai (tausojantis)</t>
  </si>
  <si>
    <t>Varškės spygliukai  (tausojantis)</t>
  </si>
  <si>
    <t>Virtų bulvių blynai su varškės įdaru (tausojantis)</t>
  </si>
  <si>
    <t>8P</t>
  </si>
  <si>
    <t>Daržovių troškinys su lęšiais ir brokoliais (augalinis, tausojantis)</t>
  </si>
  <si>
    <t>13AA</t>
  </si>
  <si>
    <t>Lašišos medalionų kepsnys (tausojantis)</t>
  </si>
  <si>
    <t>Daržovių sriuba su kiaulienos kukuliais (tausojantis)</t>
  </si>
  <si>
    <t>Kefyras  2,5%</t>
  </si>
  <si>
    <t>Raugintų kopūstų sriuba su bulvėmis,grietine (tausojantis)</t>
  </si>
  <si>
    <t>Lietiniai su bananais</t>
  </si>
  <si>
    <t>Saldus  grietinės padažas</t>
  </si>
  <si>
    <t xml:space="preserve">Burokėlių salotos su ž.žirneliais, mar.agurkais, svogūnais, al.padažu </t>
  </si>
  <si>
    <t>Lapinės salotos su agurkais, porais,al.padažu</t>
  </si>
  <si>
    <t>57S</t>
  </si>
  <si>
    <t>Nesaldinta melisų arbata  su citrina</t>
  </si>
  <si>
    <t>2G</t>
  </si>
  <si>
    <t>Daržovių sriuba su kalakutienos kukuliais (tausojantis)</t>
  </si>
  <si>
    <t>Paukštienos suktinukai su sūriu (tausojantis)</t>
  </si>
  <si>
    <t>Cukinijų, moliūgų, morkų, žirnių  troškinys su pomidorų padažu (augalinis, tausojantis)</t>
  </si>
  <si>
    <t>Daržovių troškinys su kopūstais ir pomidorų padažu(augalinis, tausojantis)</t>
  </si>
  <si>
    <t>Bulvių,morkų,ž.žirnelių troškinys su pomidorų padažu(augalinis,tausojantis)</t>
  </si>
  <si>
    <t>15AA</t>
  </si>
  <si>
    <t>Daržovių salotos su kmynais, al.padažu</t>
  </si>
  <si>
    <t>Morkų salotos su žiediniais kopūstais, pomidorais, moliūgų sėklomis, aliejaus padažu</t>
  </si>
  <si>
    <t>Pekininiai kopūstai su agurkais, porais al.padažu</t>
  </si>
  <si>
    <t>Pupelių-daržovių troškinys,pomidorai(augalinis, tausojantis)</t>
  </si>
  <si>
    <t>Daržovių troškinys su žiediniais kopūstais, pomidorų padažu(augalinis, tausojantis)</t>
  </si>
  <si>
    <t>Daržovių troškinys su kopūstais ir grikiais (augalinis, tausojantis)</t>
  </si>
  <si>
    <t xml:space="preserve">Švž.daržovių salotos su saulėgrąžomis ir aliejaus padažu </t>
  </si>
  <si>
    <t xml:space="preserve">Salotos su pomidorais, porais, aliejaus padažu </t>
  </si>
  <si>
    <t xml:space="preserve">Agurkų ir pomidorų salotos su porais, aliejaus padažu </t>
  </si>
  <si>
    <t>Paprka</t>
  </si>
  <si>
    <t>100/60</t>
  </si>
  <si>
    <t>Lietiniai su varške(tausojantis)</t>
  </si>
  <si>
    <t>Apkepti natūralūs kotletai su sūriu (tausojantis)</t>
  </si>
  <si>
    <t>Pekiniai kopūstai su agurkais, porais ir aliejaus padažu</t>
  </si>
  <si>
    <t>Burokėlių salotos su  ž.žirneliais</t>
  </si>
  <si>
    <t>Pupelių,marinuotų agurkų,morkų salotos su aliejaus padažu</t>
  </si>
  <si>
    <t>26S</t>
  </si>
  <si>
    <t>Kiaulienos(sprandinė)troškinys su švž.ar raugintais kopūstais (tausojantis)</t>
  </si>
  <si>
    <t xml:space="preserve">Morkų salotos su žiediniais kopūstais, pomidorais, saulėgrąžomis, al.padažu </t>
  </si>
  <si>
    <t xml:space="preserve">    Sriubos   11  val.**</t>
  </si>
  <si>
    <t>Kiaulienos kepsnys su sūriu(tausojantis)</t>
  </si>
  <si>
    <t>Tarkuotų bulvių cepelinai su mėsa(sprandine)</t>
  </si>
  <si>
    <t>Kepti kiaulienos gabaliukai(sprandinė) su pom.padažu, svogūnais (tausojantis)</t>
  </si>
  <si>
    <t>Paukštienos file kepinukai (tausojantis)</t>
  </si>
  <si>
    <t>Mėsos(kiauliena-sprandinė)daržovių-ryžių maltinis (tausojantis)</t>
  </si>
  <si>
    <t>Kalakutienos-file kukuliai (tausojantis)</t>
  </si>
  <si>
    <t>Virtų bulvių cepelinai su mėsos įdaru(kiauliena, tausojantis)</t>
  </si>
  <si>
    <t xml:space="preserve">Kepta kalakutienos file (tausojantis)       </t>
  </si>
  <si>
    <r>
      <rPr>
        <b/>
        <sz val="10"/>
        <rFont val="Arial"/>
        <family val="2"/>
        <charset val="186"/>
      </rPr>
      <t>48</t>
    </r>
    <r>
      <rPr>
        <sz val="10"/>
        <rFont val="Arial"/>
        <family val="2"/>
        <charset val="186"/>
      </rPr>
      <t xml:space="preserve">-30A </t>
    </r>
  </si>
  <si>
    <r>
      <rPr>
        <b/>
        <sz val="10"/>
        <rFont val="Arial"/>
        <family val="2"/>
        <charset val="186"/>
      </rPr>
      <t>119</t>
    </r>
    <r>
      <rPr>
        <sz val="10"/>
        <rFont val="Arial"/>
        <family val="2"/>
        <charset val="186"/>
      </rPr>
      <t>-87A</t>
    </r>
  </si>
  <si>
    <r>
      <rPr>
        <b/>
        <sz val="10"/>
        <rFont val="Arial"/>
        <family val="2"/>
        <charset val="186"/>
      </rPr>
      <t>107</t>
    </r>
    <r>
      <rPr>
        <sz val="10"/>
        <rFont val="Arial"/>
        <family val="2"/>
        <charset val="186"/>
      </rPr>
      <t>-75A</t>
    </r>
  </si>
  <si>
    <r>
      <rPr>
        <b/>
        <sz val="10"/>
        <rFont val="Arial"/>
        <family val="2"/>
        <charset val="186"/>
      </rPr>
      <t>10</t>
    </r>
    <r>
      <rPr>
        <sz val="10"/>
        <rFont val="Arial"/>
        <family val="2"/>
        <charset val="186"/>
      </rPr>
      <t>-3A</t>
    </r>
  </si>
  <si>
    <r>
      <rPr>
        <b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>-2A</t>
    </r>
  </si>
  <si>
    <r>
      <rPr>
        <b/>
        <sz val="10"/>
        <rFont val="Arial"/>
        <family val="2"/>
        <charset val="186"/>
      </rPr>
      <t>63</t>
    </r>
    <r>
      <rPr>
        <sz val="10"/>
        <rFont val="Arial"/>
        <family val="2"/>
        <charset val="186"/>
      </rPr>
      <t>-42A</t>
    </r>
  </si>
  <si>
    <r>
      <rPr>
        <b/>
        <sz val="10"/>
        <rFont val="Arial"/>
        <family val="2"/>
        <charset val="186"/>
      </rPr>
      <t>58</t>
    </r>
    <r>
      <rPr>
        <sz val="10"/>
        <rFont val="Arial"/>
        <family val="2"/>
        <charset val="186"/>
      </rPr>
      <t>-38A</t>
    </r>
  </si>
  <si>
    <r>
      <rPr>
        <b/>
        <sz val="10"/>
        <rFont val="Arial"/>
        <family val="2"/>
        <charset val="186"/>
      </rPr>
      <t>56</t>
    </r>
    <r>
      <rPr>
        <sz val="10"/>
        <rFont val="Arial"/>
        <family val="2"/>
        <charset val="186"/>
      </rPr>
      <t>-37A</t>
    </r>
  </si>
  <si>
    <r>
      <rPr>
        <b/>
        <sz val="10"/>
        <rFont val="Arial"/>
        <family val="2"/>
        <charset val="186"/>
      </rPr>
      <t>114</t>
    </r>
    <r>
      <rPr>
        <sz val="10"/>
        <rFont val="Arial"/>
        <family val="2"/>
        <charset val="186"/>
      </rPr>
      <t>-82A</t>
    </r>
  </si>
  <si>
    <r>
      <rPr>
        <b/>
        <sz val="10"/>
        <rFont val="Arial"/>
        <family val="2"/>
        <charset val="186"/>
      </rPr>
      <t>57</t>
    </r>
    <r>
      <rPr>
        <sz val="10"/>
        <rFont val="Arial"/>
        <family val="2"/>
        <charset val="186"/>
      </rPr>
      <t>-38A</t>
    </r>
  </si>
  <si>
    <r>
      <rPr>
        <b/>
        <sz val="10"/>
        <rFont val="Arial"/>
        <family val="2"/>
        <charset val="186"/>
      </rPr>
      <t>71</t>
    </r>
    <r>
      <rPr>
        <sz val="10"/>
        <rFont val="Arial"/>
        <family val="2"/>
        <charset val="186"/>
      </rPr>
      <t>-47A</t>
    </r>
  </si>
  <si>
    <r>
      <rPr>
        <b/>
        <sz val="10"/>
        <rFont val="Arial"/>
        <family val="2"/>
        <charset val="186"/>
      </rPr>
      <t>1</t>
    </r>
    <r>
      <rPr>
        <sz val="10"/>
        <rFont val="Arial"/>
        <family val="2"/>
        <charset val="186"/>
      </rPr>
      <t>-1A</t>
    </r>
  </si>
  <si>
    <r>
      <rPr>
        <b/>
        <sz val="10"/>
        <rFont val="Arial"/>
        <family val="2"/>
        <charset val="186"/>
      </rPr>
      <t>117</t>
    </r>
    <r>
      <rPr>
        <sz val="10"/>
        <rFont val="Arial"/>
        <family val="2"/>
        <charset val="186"/>
      </rPr>
      <t>-85A</t>
    </r>
  </si>
  <si>
    <r>
      <rPr>
        <b/>
        <sz val="10"/>
        <rFont val="Arial"/>
        <family val="2"/>
        <charset val="186"/>
      </rPr>
      <t>36</t>
    </r>
    <r>
      <rPr>
        <sz val="10"/>
        <rFont val="Arial"/>
        <family val="2"/>
        <charset val="186"/>
      </rPr>
      <t>-19A</t>
    </r>
  </si>
  <si>
    <r>
      <rPr>
        <b/>
        <sz val="10"/>
        <rFont val="Arial"/>
        <family val="2"/>
        <charset val="186"/>
      </rPr>
      <t>27</t>
    </r>
    <r>
      <rPr>
        <sz val="10"/>
        <rFont val="Arial"/>
        <family val="2"/>
        <charset val="186"/>
      </rPr>
      <t>-11A</t>
    </r>
  </si>
  <si>
    <r>
      <rPr>
        <b/>
        <sz val="10"/>
        <rFont val="Arial"/>
        <family val="2"/>
        <charset val="186"/>
      </rPr>
      <t>25</t>
    </r>
    <r>
      <rPr>
        <sz val="10"/>
        <rFont val="Arial"/>
        <family val="2"/>
        <charset val="186"/>
      </rPr>
      <t>-9A</t>
    </r>
  </si>
  <si>
    <r>
      <rPr>
        <b/>
        <sz val="10"/>
        <rFont val="Arial"/>
        <family val="2"/>
        <charset val="186"/>
      </rPr>
      <t>115</t>
    </r>
    <r>
      <rPr>
        <sz val="10"/>
        <rFont val="Arial"/>
        <family val="2"/>
        <charset val="186"/>
      </rPr>
      <t>-83A</t>
    </r>
  </si>
  <si>
    <r>
      <rPr>
        <b/>
        <sz val="10"/>
        <rFont val="Arial"/>
        <family val="2"/>
        <charset val="186"/>
      </rPr>
      <t>50</t>
    </r>
    <r>
      <rPr>
        <sz val="10"/>
        <rFont val="Arial"/>
        <family val="2"/>
        <charset val="186"/>
      </rPr>
      <t>-32A</t>
    </r>
  </si>
  <si>
    <t>Maltas kalakutienos file kepsnys (tausojantis)</t>
  </si>
  <si>
    <r>
      <rPr>
        <b/>
        <sz val="10"/>
        <rFont val="Arial"/>
        <family val="2"/>
        <charset val="186"/>
      </rPr>
      <t>52</t>
    </r>
    <r>
      <rPr>
        <sz val="10"/>
        <rFont val="Arial"/>
        <family val="2"/>
        <charset val="186"/>
      </rPr>
      <t>-34A</t>
    </r>
  </si>
  <si>
    <t>Paukštienos file troškinys su žaliais žirneliais (tausojantis)</t>
  </si>
  <si>
    <r>
      <rPr>
        <b/>
        <sz val="10"/>
        <rFont val="Arial"/>
        <family val="2"/>
        <charset val="186"/>
      </rPr>
      <t>54</t>
    </r>
    <r>
      <rPr>
        <sz val="10"/>
        <rFont val="Arial"/>
        <family val="2"/>
        <charset val="186"/>
      </rPr>
      <t>-35A</t>
    </r>
  </si>
  <si>
    <r>
      <rPr>
        <b/>
        <sz val="10"/>
        <rFont val="Arial"/>
        <family val="2"/>
        <charset val="186"/>
      </rPr>
      <t>49</t>
    </r>
    <r>
      <rPr>
        <sz val="10"/>
        <rFont val="Arial"/>
        <family val="2"/>
        <charset val="186"/>
      </rPr>
      <t>-31A</t>
    </r>
  </si>
  <si>
    <r>
      <rPr>
        <b/>
        <sz val="10"/>
        <rFont val="Arial"/>
        <family val="2"/>
        <charset val="186"/>
      </rPr>
      <t>29</t>
    </r>
    <r>
      <rPr>
        <sz val="10"/>
        <rFont val="Arial"/>
        <family val="2"/>
        <charset val="186"/>
      </rPr>
      <t>-13A</t>
    </r>
  </si>
  <si>
    <r>
      <rPr>
        <b/>
        <sz val="10"/>
        <rFont val="Arial"/>
        <family val="2"/>
        <charset val="186"/>
      </rPr>
      <t>106</t>
    </r>
    <r>
      <rPr>
        <sz val="10"/>
        <rFont val="Arial"/>
        <family val="2"/>
        <charset val="186"/>
      </rPr>
      <t>-74A</t>
    </r>
  </si>
  <si>
    <r>
      <rPr>
        <b/>
        <sz val="10"/>
        <rFont val="Arial"/>
        <family val="2"/>
        <charset val="186"/>
      </rPr>
      <t>19</t>
    </r>
    <r>
      <rPr>
        <sz val="10"/>
        <rFont val="Arial"/>
        <family val="2"/>
        <charset val="186"/>
      </rPr>
      <t>-6A</t>
    </r>
  </si>
  <si>
    <r>
      <rPr>
        <b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>-1A</t>
    </r>
  </si>
  <si>
    <r>
      <rPr>
        <b/>
        <sz val="10"/>
        <rFont val="Arial"/>
        <family val="2"/>
        <charset val="186"/>
      </rPr>
      <t>93</t>
    </r>
    <r>
      <rPr>
        <sz val="10"/>
        <rFont val="Arial"/>
        <family val="2"/>
        <charset val="186"/>
      </rPr>
      <t>-62A</t>
    </r>
  </si>
  <si>
    <t>Kalakutienos-grikių troškinys (tausojantis)</t>
  </si>
  <si>
    <t>Kepti kalakutienos-file gabaliukai su pom.padažu ir svogūnais (tausojantis)</t>
  </si>
  <si>
    <r>
      <rPr>
        <b/>
        <sz val="10"/>
        <rFont val="Arial"/>
        <family val="2"/>
        <charset val="186"/>
      </rPr>
      <t>47</t>
    </r>
    <r>
      <rPr>
        <sz val="10"/>
        <rFont val="Arial"/>
        <family val="2"/>
        <charset val="186"/>
      </rPr>
      <t>-29A</t>
    </r>
  </si>
  <si>
    <r>
      <rPr>
        <b/>
        <sz val="10"/>
        <rFont val="Arial"/>
        <family val="2"/>
        <charset val="186"/>
      </rPr>
      <t>121</t>
    </r>
    <r>
      <rPr>
        <sz val="10"/>
        <rFont val="Arial"/>
        <family val="2"/>
        <charset val="186"/>
      </rPr>
      <t>-89A</t>
    </r>
  </si>
  <si>
    <r>
      <rPr>
        <b/>
        <sz val="10"/>
        <rFont val="Arial"/>
        <family val="2"/>
        <charset val="186"/>
      </rPr>
      <t>51</t>
    </r>
    <r>
      <rPr>
        <sz val="10"/>
        <rFont val="Arial"/>
        <family val="2"/>
        <charset val="186"/>
      </rPr>
      <t>-33A</t>
    </r>
  </si>
  <si>
    <r>
      <rPr>
        <b/>
        <sz val="10"/>
        <rFont val="Arial"/>
        <family val="2"/>
        <charset val="186"/>
      </rPr>
      <t>17</t>
    </r>
    <r>
      <rPr>
        <sz val="10"/>
        <rFont val="Arial"/>
        <family val="2"/>
        <charset val="186"/>
      </rPr>
      <t>-5A</t>
    </r>
  </si>
  <si>
    <r>
      <rPr>
        <b/>
        <sz val="10"/>
        <rFont val="Arial"/>
        <family val="2"/>
        <charset val="186"/>
      </rPr>
      <t>34</t>
    </r>
    <r>
      <rPr>
        <sz val="10"/>
        <rFont val="Arial"/>
        <family val="2"/>
        <charset val="186"/>
      </rPr>
      <t>-17A</t>
    </r>
  </si>
  <si>
    <r>
      <rPr>
        <b/>
        <sz val="10"/>
        <rFont val="Arial"/>
        <family val="2"/>
        <charset val="186"/>
      </rPr>
      <t>95</t>
    </r>
    <r>
      <rPr>
        <sz val="10"/>
        <rFont val="Arial"/>
        <family val="2"/>
        <charset val="186"/>
      </rPr>
      <t>-63A</t>
    </r>
  </si>
  <si>
    <r>
      <rPr>
        <b/>
        <sz val="10"/>
        <rFont val="Arial"/>
        <family val="2"/>
        <charset val="186"/>
      </rPr>
      <t>28</t>
    </r>
    <r>
      <rPr>
        <sz val="10"/>
        <rFont val="Arial"/>
        <family val="2"/>
        <charset val="186"/>
      </rPr>
      <t>-12A</t>
    </r>
  </si>
  <si>
    <r>
      <rPr>
        <b/>
        <sz val="10"/>
        <rFont val="Arial"/>
        <family val="2"/>
        <charset val="186"/>
      </rPr>
      <t>20</t>
    </r>
    <r>
      <rPr>
        <sz val="10"/>
        <rFont val="Arial"/>
        <family val="2"/>
        <charset val="186"/>
      </rPr>
      <t>-7A</t>
    </r>
  </si>
  <si>
    <r>
      <rPr>
        <b/>
        <sz val="10"/>
        <rFont val="Arial"/>
        <family val="2"/>
        <charset val="186"/>
      </rPr>
      <t>35</t>
    </r>
    <r>
      <rPr>
        <sz val="10"/>
        <rFont val="Arial"/>
        <family val="2"/>
        <charset val="186"/>
      </rPr>
      <t>-18A</t>
    </r>
  </si>
  <si>
    <r>
      <rPr>
        <b/>
        <sz val="10"/>
        <rFont val="Arial"/>
        <family val="2"/>
        <charset val="186"/>
      </rPr>
      <t>64</t>
    </r>
    <r>
      <rPr>
        <sz val="10"/>
        <rFont val="Arial"/>
        <family val="2"/>
        <charset val="186"/>
      </rPr>
      <t>-43A</t>
    </r>
  </si>
  <si>
    <r>
      <rPr>
        <b/>
        <sz val="10"/>
        <rFont val="Arial"/>
        <family val="2"/>
        <charset val="186"/>
      </rPr>
      <t>82</t>
    </r>
    <r>
      <rPr>
        <sz val="10"/>
        <rFont val="Arial"/>
        <family val="2"/>
        <charset val="186"/>
      </rPr>
      <t>-53A</t>
    </r>
  </si>
  <si>
    <r>
      <rPr>
        <b/>
        <sz val="10"/>
        <rFont val="Arial"/>
        <family val="2"/>
        <charset val="186"/>
      </rPr>
      <t>53</t>
    </r>
    <r>
      <rPr>
        <sz val="10"/>
        <rFont val="Arial"/>
        <family val="2"/>
        <charset val="186"/>
      </rPr>
      <t>-34A</t>
    </r>
  </si>
  <si>
    <r>
      <rPr>
        <b/>
        <sz val="10"/>
        <rFont val="Arial"/>
        <family val="2"/>
        <charset val="186"/>
      </rPr>
      <t>116</t>
    </r>
    <r>
      <rPr>
        <sz val="10"/>
        <rFont val="Arial"/>
        <family val="2"/>
        <charset val="186"/>
      </rPr>
      <t>-84A</t>
    </r>
  </si>
  <si>
    <r>
      <rPr>
        <b/>
        <sz val="10"/>
        <rFont val="Arial"/>
        <family val="2"/>
        <charset val="186"/>
      </rPr>
      <t>9</t>
    </r>
    <r>
      <rPr>
        <sz val="10"/>
        <rFont val="Arial"/>
        <family val="2"/>
        <charset val="186"/>
      </rPr>
      <t>-3A</t>
    </r>
  </si>
  <si>
    <r>
      <rPr>
        <b/>
        <sz val="10"/>
        <rFont val="Arial"/>
        <family val="2"/>
        <charset val="186"/>
      </rPr>
      <t>48</t>
    </r>
    <r>
      <rPr>
        <sz val="10"/>
        <rFont val="Arial"/>
        <family val="2"/>
        <charset val="186"/>
      </rPr>
      <t>-30A</t>
    </r>
  </si>
  <si>
    <t>Maltas paukštienos šlaunelių mėsos kepsnys (tausojantis)</t>
  </si>
  <si>
    <r>
      <rPr>
        <b/>
        <sz val="10"/>
        <rFont val="Arial"/>
        <family val="2"/>
        <charset val="186"/>
      </rPr>
      <t>48</t>
    </r>
    <r>
      <rPr>
        <sz val="10"/>
        <rFont val="Arial"/>
        <family val="2"/>
        <charset val="186"/>
      </rPr>
      <t>-30A</t>
    </r>
  </si>
  <si>
    <r>
      <rPr>
        <b/>
        <sz val="10"/>
        <rFont val="Arial"/>
        <family val="2"/>
        <charset val="186"/>
      </rPr>
      <t>46</t>
    </r>
    <r>
      <rPr>
        <sz val="10"/>
        <rFont val="Arial"/>
        <family val="2"/>
        <charset val="186"/>
      </rPr>
      <t>-29A</t>
    </r>
  </si>
  <si>
    <r>
      <rPr>
        <b/>
        <sz val="10"/>
        <rFont val="Arial"/>
        <family val="2"/>
        <charset val="186"/>
      </rPr>
      <t>31</t>
    </r>
    <r>
      <rPr>
        <sz val="10"/>
        <rFont val="Arial"/>
        <family val="2"/>
        <charset val="186"/>
      </rPr>
      <t>-15A</t>
    </r>
  </si>
  <si>
    <r>
      <rPr>
        <b/>
        <sz val="10"/>
        <rFont val="Arial"/>
        <family val="2"/>
        <charset val="186"/>
      </rPr>
      <t>22</t>
    </r>
    <r>
      <rPr>
        <sz val="10"/>
        <rFont val="Arial"/>
        <family val="2"/>
        <charset val="186"/>
      </rPr>
      <t>-7A</t>
    </r>
  </si>
  <si>
    <r>
      <rPr>
        <b/>
        <sz val="10"/>
        <rFont val="Arial"/>
        <family val="2"/>
        <charset val="186"/>
      </rPr>
      <t>59</t>
    </r>
    <r>
      <rPr>
        <sz val="10"/>
        <rFont val="Arial"/>
        <family val="2"/>
        <charset val="186"/>
      </rPr>
      <t>-39A</t>
    </r>
  </si>
  <si>
    <r>
      <rPr>
        <b/>
        <sz val="10"/>
        <rFont val="Arial"/>
        <family val="2"/>
        <charset val="186"/>
      </rPr>
      <t>68</t>
    </r>
    <r>
      <rPr>
        <sz val="10"/>
        <rFont val="Arial"/>
        <family val="2"/>
        <charset val="186"/>
      </rPr>
      <t>-45A</t>
    </r>
  </si>
  <si>
    <r>
      <rPr>
        <b/>
        <sz val="10"/>
        <rFont val="Arial"/>
        <family val="2"/>
        <charset val="186"/>
      </rPr>
      <t>40</t>
    </r>
    <r>
      <rPr>
        <sz val="10"/>
        <rFont val="Arial"/>
        <family val="2"/>
        <charset val="186"/>
      </rPr>
      <t>-23A</t>
    </r>
  </si>
  <si>
    <r>
      <rPr>
        <b/>
        <sz val="10"/>
        <rFont val="Arial"/>
        <family val="2"/>
        <charset val="186"/>
      </rPr>
      <t>45</t>
    </r>
    <r>
      <rPr>
        <sz val="10"/>
        <rFont val="Arial"/>
        <family val="2"/>
        <charset val="186"/>
      </rPr>
      <t>-28A</t>
    </r>
  </si>
  <si>
    <t>Kalakutienos kepinukai (tausojantis)</t>
  </si>
  <si>
    <r>
      <rPr>
        <b/>
        <sz val="10"/>
        <rFont val="Arial"/>
        <family val="2"/>
        <charset val="186"/>
      </rPr>
      <t>13</t>
    </r>
    <r>
      <rPr>
        <sz val="10"/>
        <rFont val="Arial"/>
        <family val="2"/>
        <charset val="186"/>
      </rPr>
      <t>-4A</t>
    </r>
  </si>
  <si>
    <r>
      <rPr>
        <b/>
        <sz val="10"/>
        <rFont val="Arial"/>
        <family val="2"/>
        <charset val="186"/>
      </rPr>
      <t>6</t>
    </r>
    <r>
      <rPr>
        <sz val="10"/>
        <rFont val="Arial"/>
        <family val="2"/>
        <charset val="186"/>
      </rPr>
      <t>-2A</t>
    </r>
  </si>
  <si>
    <r>
      <rPr>
        <b/>
        <sz val="10"/>
        <rFont val="Arial"/>
        <family val="2"/>
        <charset val="186"/>
      </rPr>
      <t>43</t>
    </r>
    <r>
      <rPr>
        <sz val="10"/>
        <rFont val="Arial"/>
        <family val="2"/>
        <charset val="186"/>
      </rPr>
      <t>-16A</t>
    </r>
  </si>
  <si>
    <r>
      <rPr>
        <b/>
        <sz val="10"/>
        <rFont val="Arial"/>
        <family val="2"/>
        <charset val="186"/>
      </rPr>
      <t>75</t>
    </r>
    <r>
      <rPr>
        <sz val="10"/>
        <rFont val="Arial"/>
        <family val="2"/>
        <charset val="186"/>
      </rPr>
      <t>-50A</t>
    </r>
  </si>
  <si>
    <r>
      <rPr>
        <b/>
        <sz val="10"/>
        <rFont val="Arial"/>
        <family val="2"/>
        <charset val="186"/>
      </rPr>
      <t>79</t>
    </r>
    <r>
      <rPr>
        <sz val="10"/>
        <rFont val="Arial"/>
        <family val="2"/>
        <charset val="186"/>
      </rPr>
      <t>-52A</t>
    </r>
  </si>
  <si>
    <r>
      <rPr>
        <b/>
        <sz val="10"/>
        <rFont val="Arial"/>
        <family val="2"/>
        <charset val="186"/>
      </rPr>
      <t>12</t>
    </r>
    <r>
      <rPr>
        <sz val="10"/>
        <rFont val="Arial"/>
        <family val="2"/>
        <charset val="186"/>
      </rPr>
      <t>-11Sr</t>
    </r>
  </si>
  <si>
    <r>
      <rPr>
        <b/>
        <sz val="10"/>
        <rFont val="Arial"/>
        <family val="2"/>
        <charset val="186"/>
      </rPr>
      <t>1</t>
    </r>
    <r>
      <rPr>
        <sz val="10"/>
        <rFont val="Arial"/>
        <family val="2"/>
        <charset val="186"/>
      </rPr>
      <t>-1Sr</t>
    </r>
  </si>
  <si>
    <r>
      <rPr>
        <b/>
        <sz val="10"/>
        <rFont val="Arial"/>
        <family val="2"/>
        <charset val="186"/>
      </rPr>
      <t>8</t>
    </r>
    <r>
      <rPr>
        <sz val="10"/>
        <rFont val="Arial"/>
        <family val="2"/>
        <charset val="186"/>
      </rPr>
      <t>-7Sr</t>
    </r>
  </si>
  <si>
    <r>
      <rPr>
        <b/>
        <sz val="10"/>
        <rFont val="Arial"/>
        <family val="2"/>
        <charset val="186"/>
      </rPr>
      <t>29</t>
    </r>
    <r>
      <rPr>
        <sz val="10"/>
        <rFont val="Arial"/>
        <family val="2"/>
        <charset val="186"/>
      </rPr>
      <t>-18Sr</t>
    </r>
  </si>
  <si>
    <r>
      <rPr>
        <b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>-2Sr</t>
    </r>
  </si>
  <si>
    <r>
      <rPr>
        <b/>
        <sz val="10"/>
        <rFont val="Arial"/>
        <family val="2"/>
        <charset val="186"/>
      </rPr>
      <t>25</t>
    </r>
    <r>
      <rPr>
        <sz val="10"/>
        <rFont val="Arial"/>
        <family val="2"/>
        <charset val="186"/>
      </rPr>
      <t>-17Sr</t>
    </r>
  </si>
  <si>
    <r>
      <rPr>
        <b/>
        <sz val="10"/>
        <rFont val="Arial"/>
        <family val="2"/>
        <charset val="186"/>
      </rPr>
      <t>13</t>
    </r>
    <r>
      <rPr>
        <sz val="10"/>
        <rFont val="Arial"/>
        <family val="2"/>
        <charset val="186"/>
      </rPr>
      <t>-12Sr</t>
    </r>
  </si>
  <si>
    <r>
      <rPr>
        <b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>-4Sr</t>
    </r>
  </si>
  <si>
    <r>
      <rPr>
        <b/>
        <sz val="10"/>
        <rFont val="Arial"/>
        <family val="2"/>
        <charset val="186"/>
      </rPr>
      <t>10</t>
    </r>
    <r>
      <rPr>
        <sz val="10"/>
        <rFont val="Arial"/>
        <family val="2"/>
        <charset val="186"/>
      </rPr>
      <t>-9Sr</t>
    </r>
  </si>
  <si>
    <r>
      <rPr>
        <b/>
        <sz val="10"/>
        <rFont val="Arial"/>
        <family val="2"/>
        <charset val="186"/>
      </rPr>
      <t>21</t>
    </r>
    <r>
      <rPr>
        <sz val="10"/>
        <rFont val="Arial"/>
        <family val="2"/>
        <charset val="186"/>
      </rPr>
      <t>-16Sr</t>
    </r>
  </si>
  <si>
    <r>
      <rPr>
        <b/>
        <sz val="10"/>
        <rFont val="Arial"/>
        <family val="2"/>
        <charset val="186"/>
      </rPr>
      <t>11</t>
    </r>
    <r>
      <rPr>
        <sz val="10"/>
        <rFont val="Arial"/>
        <family val="2"/>
        <charset val="186"/>
      </rPr>
      <t>-10Sr</t>
    </r>
  </si>
  <si>
    <r>
      <rPr>
        <b/>
        <sz val="10"/>
        <rFont val="Arial"/>
        <family val="2"/>
        <charset val="186"/>
      </rPr>
      <t>24</t>
    </r>
    <r>
      <rPr>
        <sz val="10"/>
        <rFont val="Arial"/>
        <family val="2"/>
        <charset val="186"/>
      </rPr>
      <t>-17Sr</t>
    </r>
  </si>
  <si>
    <r>
      <rPr>
        <b/>
        <sz val="10"/>
        <rFont val="Arial"/>
        <family val="2"/>
        <charset val="186"/>
      </rPr>
      <t>35</t>
    </r>
    <r>
      <rPr>
        <sz val="10"/>
        <rFont val="Arial"/>
        <family val="2"/>
        <charset val="186"/>
      </rPr>
      <t>-23Sr</t>
    </r>
  </si>
  <si>
    <r>
      <rPr>
        <b/>
        <sz val="10"/>
        <rFont val="Arial"/>
        <family val="2"/>
        <charset val="186"/>
      </rPr>
      <t>14</t>
    </r>
    <r>
      <rPr>
        <sz val="10"/>
        <rFont val="Arial"/>
        <family val="2"/>
        <charset val="186"/>
      </rPr>
      <t>-12Sr</t>
    </r>
  </si>
  <si>
    <t>Špinatų sriuba su bulvėmis, grietine, kiaušiniu (tausojantis)</t>
  </si>
  <si>
    <t>Tarkuotų bulvių cepelinai su varške</t>
  </si>
  <si>
    <r>
      <rPr>
        <b/>
        <sz val="10"/>
        <rFont val="Arial"/>
        <family val="2"/>
        <charset val="186"/>
      </rPr>
      <t>73</t>
    </r>
    <r>
      <rPr>
        <sz val="10"/>
        <rFont val="Arial"/>
        <family val="2"/>
        <charset val="186"/>
      </rPr>
      <t>-48A</t>
    </r>
  </si>
  <si>
    <t>Bulvių plokštainis su paukštienos file</t>
  </si>
  <si>
    <t>Burokėlių sriuba su bulvėmis,grietine(tausojantis)</t>
  </si>
  <si>
    <t>Švž.kopūstų sriuba  su bulvėmis,grietine (tausojantis)</t>
  </si>
  <si>
    <t>Varškės spygliukai(tausojantis)</t>
  </si>
  <si>
    <t>Kepti paukštienos-file gabaliukai su pom.padažu,svogūnais (tausojantis)</t>
  </si>
  <si>
    <t>Varškės  ir morkų apkepas(tausojantis)</t>
  </si>
  <si>
    <r>
      <rPr>
        <b/>
        <sz val="10"/>
        <rFont val="Arial"/>
        <family val="2"/>
        <charset val="186"/>
      </rPr>
      <t>144</t>
    </r>
    <r>
      <rPr>
        <sz val="10"/>
        <rFont val="Arial"/>
        <family val="2"/>
        <charset val="186"/>
      </rPr>
      <t>-88A</t>
    </r>
  </si>
  <si>
    <t>78A</t>
  </si>
  <si>
    <t>Naturalus pomidorų padažas</t>
  </si>
  <si>
    <t>18D</t>
  </si>
  <si>
    <t>Jautienos  kukuliai (tausojantis)</t>
  </si>
  <si>
    <t>Išeiga g</t>
  </si>
  <si>
    <t>baltymai</t>
  </si>
  <si>
    <t>riebalai</t>
  </si>
  <si>
    <t>angliavandeniai</t>
  </si>
  <si>
    <t>250/10/10</t>
  </si>
  <si>
    <t>150/75</t>
  </si>
  <si>
    <t>250/10</t>
  </si>
  <si>
    <t>100/100</t>
  </si>
  <si>
    <t>300</t>
  </si>
  <si>
    <t>100/30/30</t>
  </si>
  <si>
    <t>Morkų,obuolių, porų salotos su al.padažu</t>
  </si>
  <si>
    <t>14S</t>
  </si>
  <si>
    <t>Kopūstų saloto su agurkais,pomidorais,porais, al.padažu</t>
  </si>
  <si>
    <t>19S</t>
  </si>
  <si>
    <t>Burokėlių salotos su raugintais kopūstais</t>
  </si>
  <si>
    <t>Burokėlių salotos su mar.agurkais, ž.žirneliais, aliejaus padažu</t>
  </si>
  <si>
    <t>66A</t>
  </si>
  <si>
    <t>250</t>
  </si>
  <si>
    <t>100/75</t>
  </si>
  <si>
    <t>38A</t>
  </si>
  <si>
    <t>Daržovių troškinys su kopūstais,pomidorų padažu(augalinis,tausojantis)</t>
  </si>
  <si>
    <t xml:space="preserve">Kopūstų, pomidorų, morkų salotos su aliejaus padažu </t>
  </si>
  <si>
    <t>Kiaulienos maltinis su jautienos įdaru (tausojantis)</t>
  </si>
  <si>
    <t>8  Pietų patiekalo pavadinimas</t>
  </si>
  <si>
    <t>Kepta kiaulienos sprandinė su svogūnais(tausojantis)</t>
  </si>
  <si>
    <t>100/35</t>
  </si>
  <si>
    <t>Šviežių daržovių salotos su saulėgrąžomis</t>
  </si>
  <si>
    <t>Žuvies užkepėlė (tausojantis)</t>
  </si>
  <si>
    <t>Žaliųjų žirnelių salotos su svogūnais,majonezu</t>
  </si>
  <si>
    <t>42S</t>
  </si>
  <si>
    <t xml:space="preserve">48-30A </t>
  </si>
  <si>
    <t>Pilno grūdo makaronai su sūriu (tausojantis)</t>
  </si>
  <si>
    <t>Burokėlių salotos su ž.žirneliais.keptais svogūnais</t>
  </si>
  <si>
    <t>Lietiniai su varške (tausojantis)</t>
  </si>
  <si>
    <t>37-20A</t>
  </si>
  <si>
    <t>Lietiniai su bananais (tausojantis)</t>
  </si>
  <si>
    <r>
      <rPr>
        <b/>
        <sz val="10"/>
        <rFont val="Arial"/>
        <family val="2"/>
        <charset val="186"/>
      </rPr>
      <t>1</t>
    </r>
    <r>
      <rPr>
        <sz val="10"/>
        <rFont val="Arial"/>
        <family val="2"/>
        <charset val="186"/>
      </rPr>
      <t>-1Aa</t>
    </r>
  </si>
  <si>
    <t>Virtų bulvių blynai su mėsos įdaru(kiauliena)(tausojantis)</t>
  </si>
  <si>
    <t>Blyneliai su obuoliais (tausojantis)</t>
  </si>
  <si>
    <t xml:space="preserve">Pekininiai kopūstai su pomidorais, porais, aliejaus padažu </t>
  </si>
  <si>
    <t>100/50</t>
  </si>
  <si>
    <t>100/40</t>
  </si>
  <si>
    <r>
      <t>Alergenai</t>
    </r>
    <r>
      <rPr>
        <b/>
        <sz val="10"/>
        <color indexed="8"/>
        <rFont val="Calibri"/>
        <family val="2"/>
        <charset val="186"/>
      </rPr>
      <t>*</t>
    </r>
  </si>
  <si>
    <t>* Alergijas arba netoleravimą sukeliančios medžiagos arba produktai. (ES)Nr.1169/2011  II Priedas</t>
  </si>
  <si>
    <t>Pietūs   12 val.*</t>
  </si>
  <si>
    <t>51S</t>
  </si>
  <si>
    <t>Ridikų salotos su obuoliais,pekininiais kopūstais, paprika</t>
  </si>
  <si>
    <t xml:space="preserve">Žiedinių kopūstų salotos su agurkais,salotomis, aliejaus padažu </t>
  </si>
  <si>
    <t xml:space="preserve">Grietinėlėje troškinta paukštienos krūtinėlė su morkomis (tausojantis)       </t>
  </si>
  <si>
    <t>105/45</t>
  </si>
  <si>
    <r>
      <rPr>
        <b/>
        <sz val="10"/>
        <rFont val="Arial"/>
        <family val="2"/>
        <charset val="186"/>
      </rPr>
      <t>1-1</t>
    </r>
    <r>
      <rPr>
        <sz val="10"/>
        <rFont val="Arial"/>
        <family val="2"/>
        <charset val="186"/>
      </rPr>
      <t xml:space="preserve">A </t>
    </r>
  </si>
  <si>
    <t>10 Pietų patiekalo pavadinimas</t>
  </si>
  <si>
    <t>Blyneliai su varške(tausojantis)</t>
  </si>
  <si>
    <r>
      <rPr>
        <b/>
        <sz val="10"/>
        <rFont val="Arial"/>
        <family val="2"/>
        <charset val="186"/>
      </rPr>
      <t>114</t>
    </r>
    <r>
      <rPr>
        <sz val="10"/>
        <rFont val="Arial"/>
        <family val="2"/>
        <charset val="186"/>
      </rPr>
      <t>-78A</t>
    </r>
  </si>
  <si>
    <t>Pekininiai kopūstai su ridikėliais, agurkais, al.padažu</t>
  </si>
  <si>
    <t>Pienas 2,5%</t>
  </si>
  <si>
    <t xml:space="preserve">Grietinėlėje troškinta kalakutienos krūtinėlė su morkomis (tausojantis)       </t>
  </si>
  <si>
    <t>1*</t>
  </si>
  <si>
    <t>3*7*</t>
  </si>
  <si>
    <t>1*7*</t>
  </si>
  <si>
    <t>1*3*</t>
  </si>
  <si>
    <t>1*3*7*</t>
  </si>
  <si>
    <t>3*</t>
  </si>
  <si>
    <t>7*</t>
  </si>
  <si>
    <t>1*3*4*</t>
  </si>
  <si>
    <t>3*4*7*</t>
  </si>
  <si>
    <t>3*4*</t>
  </si>
  <si>
    <t xml:space="preserve"> 3*7*</t>
  </si>
  <si>
    <t>Agurkų sriuba su perlinėmis kruopomis, grietine (tausojantis)</t>
  </si>
  <si>
    <t>4*</t>
  </si>
  <si>
    <t>4*7*</t>
  </si>
  <si>
    <t>Rūgštynių sriuba su bulvėmis, grietine, kiaušiniu (tausojantis)</t>
  </si>
  <si>
    <t>200/40</t>
  </si>
  <si>
    <t>150/50</t>
  </si>
  <si>
    <t>140/60</t>
  </si>
  <si>
    <t>Grietinės-pomidorų  padažas</t>
  </si>
  <si>
    <t>3P</t>
  </si>
  <si>
    <t>Grybų padažas su grietine</t>
  </si>
  <si>
    <t>9P</t>
  </si>
  <si>
    <t>Sviesto - grietinės padažas</t>
  </si>
  <si>
    <t>Burokėlių  sriuba su pupelėmis, bulvėmis, grietine (tausojantis)</t>
  </si>
  <si>
    <t>Burokėlių salotos su mar.agurkais, ž.žirneliais,aliejaus padažu</t>
  </si>
  <si>
    <t>Ridikų salotos su obuoliais,pekininiais kopūstais,paprika,aliejaus padažu</t>
  </si>
  <si>
    <t>Šviežių daržovių salotos su saulėgražomis, al padažu</t>
  </si>
  <si>
    <t xml:space="preserve">Žiedinių kopūstų salotos su agurkais, pekininiais  kopūstais, aliejaus padažu </t>
  </si>
  <si>
    <t>12S</t>
  </si>
  <si>
    <t xml:space="preserve">Morkų, obuolių salotos su migdolų  riešutais, al.padažu </t>
  </si>
  <si>
    <t xml:space="preserve">Agurkų salotos su porais, aliejaus padažu  </t>
  </si>
  <si>
    <t>34S</t>
  </si>
  <si>
    <t>Žiedinių  kopūstų  salotos su pomidorais, al.padažu</t>
  </si>
  <si>
    <t>44S</t>
  </si>
  <si>
    <t>53S</t>
  </si>
  <si>
    <t>Ridikų salotos su obuoliais, morkomis,al.padažu</t>
  </si>
  <si>
    <t>Pekino kopūstų, agurkų, porų salotos, aliejaus  padažas</t>
  </si>
  <si>
    <t>Maltas kiaulienos kepsnys(tausojantis)</t>
  </si>
  <si>
    <t>53-34A</t>
  </si>
  <si>
    <t>51-33A</t>
  </si>
  <si>
    <t>Jautienos-kiaulienos maltinukai(tausojantis)</t>
  </si>
  <si>
    <t>43-26A</t>
  </si>
  <si>
    <t>25-9A</t>
  </si>
  <si>
    <t>Sviesto-grietinės 30℅ padažas</t>
  </si>
  <si>
    <t xml:space="preserve">Žiedinių kopūstų salotos su agurkais, pekin.kopūstais,aliejaus padažu </t>
  </si>
  <si>
    <t>Daržovių padažas(pomidorai)</t>
  </si>
  <si>
    <t>13D</t>
  </si>
  <si>
    <t>Kiaulienos kepsniukai su įdaru-sprandinė (tausojantis)</t>
  </si>
  <si>
    <t>100/30</t>
  </si>
  <si>
    <t>Troškinta jautiena su padažu(tausojantis)</t>
  </si>
  <si>
    <t>14-4A</t>
  </si>
  <si>
    <r>
      <rPr>
        <b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>-8A</t>
    </r>
  </si>
  <si>
    <r>
      <rPr>
        <b/>
        <sz val="10"/>
        <rFont val="Arial"/>
        <family val="2"/>
        <charset val="186"/>
      </rPr>
      <t>118</t>
    </r>
    <r>
      <rPr>
        <sz val="10"/>
        <rFont val="Arial"/>
        <family val="2"/>
        <charset val="186"/>
      </rPr>
      <t>-85A</t>
    </r>
  </si>
  <si>
    <t>Jautienos-kiaulienos maltinis (tausojantis)</t>
  </si>
  <si>
    <t>Žuvies užkepėlė-jūros lydeka (tausojantis)</t>
  </si>
  <si>
    <t>30-14*A</t>
  </si>
  <si>
    <r>
      <rPr>
        <b/>
        <sz val="10"/>
        <rFont val="Arial"/>
        <family val="2"/>
        <charset val="186"/>
      </rPr>
      <t>30</t>
    </r>
    <r>
      <rPr>
        <sz val="10"/>
        <rFont val="Arial"/>
        <family val="2"/>
        <charset val="186"/>
      </rPr>
      <t>-</t>
    </r>
    <r>
      <rPr>
        <b/>
        <sz val="10"/>
        <rFont val="Arial"/>
        <family val="2"/>
        <charset val="186"/>
      </rPr>
      <t>14*</t>
    </r>
    <r>
      <rPr>
        <sz val="10"/>
        <rFont val="Arial"/>
        <family val="2"/>
        <charset val="186"/>
      </rPr>
      <t>A</t>
    </r>
  </si>
  <si>
    <t>Lietiniai(tausojantis)</t>
  </si>
  <si>
    <t>73A</t>
  </si>
  <si>
    <t>Tiršta ryžių kruopų košė su morkomis (tausojantis)</t>
  </si>
  <si>
    <t>115A</t>
  </si>
  <si>
    <t>Tiršta miežinių kruopų košė(tausojantis)</t>
  </si>
  <si>
    <t>Ankštinių daržovių (žirnių) sriuba su bulvėmis (augalinis, tausojantis)</t>
  </si>
  <si>
    <t>Užkeptas kiaulienos-ryžių kepsnys(tausojantis)</t>
  </si>
  <si>
    <t>2aA</t>
  </si>
  <si>
    <t>4aA</t>
  </si>
  <si>
    <t>Makaronų lakštų plokštainis  su kiauliena(tausojantis)</t>
  </si>
  <si>
    <t>70A</t>
  </si>
  <si>
    <t>Makaronų lakštų plokštainis su varške, špinatais ir sūriu</t>
  </si>
  <si>
    <t>69A</t>
  </si>
  <si>
    <t>200/100</t>
  </si>
  <si>
    <t>|</t>
  </si>
  <si>
    <t>l</t>
  </si>
  <si>
    <t>Įdarytas kiaulienos kepsnys(tausojantis)</t>
  </si>
  <si>
    <t>1aA</t>
  </si>
  <si>
    <r>
      <rPr>
        <b/>
        <sz val="10"/>
        <rFont val="Arial"/>
        <family val="2"/>
        <charset val="186"/>
      </rPr>
      <t>41</t>
    </r>
    <r>
      <rPr>
        <sz val="10"/>
        <rFont val="Arial"/>
        <family val="2"/>
        <charset val="186"/>
      </rPr>
      <t>A</t>
    </r>
  </si>
  <si>
    <t>Žuvies kepinukai-lašišos file (tausojantis)</t>
  </si>
  <si>
    <t>Žuvies rageliai-jūros lydeka(tausojantis)</t>
  </si>
  <si>
    <t>1*3*4*7*</t>
  </si>
  <si>
    <t>38aA</t>
  </si>
  <si>
    <t>6Pietų patiekalo pavadinimas</t>
  </si>
  <si>
    <t>Bandelė su cinamonu</t>
  </si>
  <si>
    <t>3K</t>
  </si>
  <si>
    <t>Omletas su sūriu (tausojantis)</t>
  </si>
  <si>
    <t>93A</t>
  </si>
  <si>
    <t>Pomidorų salotos su grietine,svogūnais</t>
  </si>
  <si>
    <t>Kefyras 2,5%</t>
  </si>
  <si>
    <t>16G</t>
  </si>
  <si>
    <t>Saldus grietinės padažas</t>
  </si>
  <si>
    <t>Uogienė</t>
  </si>
  <si>
    <t>19P</t>
  </si>
  <si>
    <t>Nesaldinta čiobrelių arbata su citrina</t>
  </si>
  <si>
    <t>1v/20</t>
  </si>
  <si>
    <t>Apkepti sumuštiniai su sūriu(batonas)</t>
  </si>
  <si>
    <t>10Š</t>
  </si>
  <si>
    <t>20/17,5</t>
  </si>
  <si>
    <t xml:space="preserve">15m. ir vyresniems </t>
  </si>
  <si>
    <t>Pusryčiai            val.</t>
  </si>
  <si>
    <t>Jogurtas"Jums"2,5%</t>
  </si>
  <si>
    <t>Traputis</t>
  </si>
  <si>
    <t>Bandelė su obuoliais</t>
  </si>
  <si>
    <t>8K</t>
  </si>
  <si>
    <t>120/37,5</t>
  </si>
  <si>
    <t>111A</t>
  </si>
  <si>
    <t>Paukštienos kepsnys su sviesto įdaru (tausojantis)</t>
  </si>
  <si>
    <t>30A</t>
  </si>
  <si>
    <t>Kiaulienos(sprandinė) troškinys su ryžiais(tausojantis)</t>
  </si>
  <si>
    <r>
      <rPr>
        <b/>
        <sz val="10"/>
        <rFont val="Arial"/>
        <family val="2"/>
        <charset val="186"/>
      </rPr>
      <t>19</t>
    </r>
    <r>
      <rPr>
        <sz val="10"/>
        <rFont val="Arial"/>
        <family val="2"/>
        <charset val="186"/>
      </rPr>
      <t>-3A</t>
    </r>
  </si>
  <si>
    <t>Raugintų kopūstų sriuba  su bulvėmis,grietine (tausojantis)</t>
  </si>
  <si>
    <t>Burokėlių sriuba su grybais , bulvėmis, grietine(tausojantis)</t>
  </si>
  <si>
    <t>Kiaulienos maltinukas su sūrio ir kiaušinio įdaru(tausojantis)</t>
  </si>
  <si>
    <t>18A</t>
  </si>
  <si>
    <t>Jautienos maltinukas (tausojantis)</t>
  </si>
  <si>
    <t>15A</t>
  </si>
  <si>
    <t>Troškinta  kalakutienos  su padažu(tausojantis)</t>
  </si>
  <si>
    <t>Maltas kalakutienos  kepsnys (tausojantis)</t>
  </si>
  <si>
    <t>ŠIAULIŲ LIEPORIŲ GIMNAZIJA</t>
  </si>
  <si>
    <t>2025/2026 MOKSLO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</si>
</sst>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7"/>
      <name val="Arial"/>
      <family val="2"/>
      <charset val="186"/>
    </font>
    <font>
      <sz val="6"/>
      <name val="Arial"/>
      <family val="2"/>
      <charset val="186"/>
    </font>
    <font>
      <sz val="20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sz val="10"/>
      <color rgb="FF000000"/>
      <name val="Arial1"/>
    </font>
    <font>
      <b/>
      <sz val="10"/>
      <color rgb="FF000000"/>
      <name val="Arial1"/>
    </font>
    <font>
      <b/>
      <sz val="10"/>
      <color indexed="8"/>
      <name val="Calibri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Border="0" applyProtection="0"/>
  </cellStyleXfs>
  <cellXfs count="13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0" fillId="0" borderId="0" xfId="0" applyNumberFormat="1"/>
    <xf numFmtId="2" fontId="2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1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"/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/>
    <xf numFmtId="0" fontId="13" fillId="0" borderId="5" xfId="0" applyFont="1" applyBorder="1" applyAlignment="1">
      <alignment horizontal="center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14" fillId="0" borderId="5" xfId="0" applyFont="1" applyBorder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/>
    <xf numFmtId="0" fontId="19" fillId="0" borderId="0" xfId="0" applyFont="1" applyAlignment="1">
      <alignment horizontal="left"/>
    </xf>
    <xf numFmtId="2" fontId="2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2" fillId="0" borderId="1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2" fontId="17" fillId="0" borderId="1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7" fillId="0" borderId="6" xfId="2" applyNumberFormat="1" applyFont="1" applyBorder="1" applyAlignment="1">
      <alignment horizontal="center" vertical="center" wrapText="1"/>
    </xf>
    <xf numFmtId="2" fontId="17" fillId="0" borderId="7" xfId="2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4"/>
  <sheetViews>
    <sheetView tabSelected="1" view="pageBreakPreview" topLeftCell="A28" zoomScale="85" zoomScaleNormal="100" zoomScaleSheetLayoutView="85" workbookViewId="0">
      <selection activeCell="G53" sqref="G53:I53"/>
    </sheetView>
  </sheetViews>
  <sheetFormatPr defaultRowHeight="12.75"/>
  <cols>
    <col min="1" max="2" width="6" customWidth="1"/>
    <col min="3" max="3" width="10.85546875" customWidth="1"/>
    <col min="4" max="4" width="11.5703125" customWidth="1"/>
    <col min="7" max="9" width="11.28515625" customWidth="1"/>
    <col min="257" max="258" width="6" customWidth="1"/>
    <col min="259" max="259" width="10.85546875" customWidth="1"/>
    <col min="260" max="260" width="11.5703125" customWidth="1"/>
    <col min="263" max="265" width="11.28515625" customWidth="1"/>
    <col min="513" max="514" width="6" customWidth="1"/>
    <col min="515" max="515" width="10.85546875" customWidth="1"/>
    <col min="516" max="516" width="11.5703125" customWidth="1"/>
    <col min="519" max="521" width="11.28515625" customWidth="1"/>
    <col min="769" max="770" width="6" customWidth="1"/>
    <col min="771" max="771" width="10.85546875" customWidth="1"/>
    <col min="772" max="772" width="11.5703125" customWidth="1"/>
    <col min="775" max="777" width="11.28515625" customWidth="1"/>
    <col min="1025" max="1026" width="6" customWidth="1"/>
    <col min="1027" max="1027" width="10.85546875" customWidth="1"/>
    <col min="1028" max="1028" width="11.5703125" customWidth="1"/>
    <col min="1031" max="1033" width="11.28515625" customWidth="1"/>
    <col min="1281" max="1282" width="6" customWidth="1"/>
    <col min="1283" max="1283" width="10.85546875" customWidth="1"/>
    <col min="1284" max="1284" width="11.5703125" customWidth="1"/>
    <col min="1287" max="1289" width="11.28515625" customWidth="1"/>
    <col min="1537" max="1538" width="6" customWidth="1"/>
    <col min="1539" max="1539" width="10.85546875" customWidth="1"/>
    <col min="1540" max="1540" width="11.5703125" customWidth="1"/>
    <col min="1543" max="1545" width="11.28515625" customWidth="1"/>
    <col min="1793" max="1794" width="6" customWidth="1"/>
    <col min="1795" max="1795" width="10.85546875" customWidth="1"/>
    <col min="1796" max="1796" width="11.5703125" customWidth="1"/>
    <col min="1799" max="1801" width="11.28515625" customWidth="1"/>
    <col min="2049" max="2050" width="6" customWidth="1"/>
    <col min="2051" max="2051" width="10.85546875" customWidth="1"/>
    <col min="2052" max="2052" width="11.5703125" customWidth="1"/>
    <col min="2055" max="2057" width="11.28515625" customWidth="1"/>
    <col min="2305" max="2306" width="6" customWidth="1"/>
    <col min="2307" max="2307" width="10.85546875" customWidth="1"/>
    <col min="2308" max="2308" width="11.5703125" customWidth="1"/>
    <col min="2311" max="2313" width="11.28515625" customWidth="1"/>
    <col min="2561" max="2562" width="6" customWidth="1"/>
    <col min="2563" max="2563" width="10.85546875" customWidth="1"/>
    <col min="2564" max="2564" width="11.5703125" customWidth="1"/>
    <col min="2567" max="2569" width="11.28515625" customWidth="1"/>
    <col min="2817" max="2818" width="6" customWidth="1"/>
    <col min="2819" max="2819" width="10.85546875" customWidth="1"/>
    <col min="2820" max="2820" width="11.5703125" customWidth="1"/>
    <col min="2823" max="2825" width="11.28515625" customWidth="1"/>
    <col min="3073" max="3074" width="6" customWidth="1"/>
    <col min="3075" max="3075" width="10.85546875" customWidth="1"/>
    <col min="3076" max="3076" width="11.5703125" customWidth="1"/>
    <col min="3079" max="3081" width="11.28515625" customWidth="1"/>
    <col min="3329" max="3330" width="6" customWidth="1"/>
    <col min="3331" max="3331" width="10.85546875" customWidth="1"/>
    <col min="3332" max="3332" width="11.5703125" customWidth="1"/>
    <col min="3335" max="3337" width="11.28515625" customWidth="1"/>
    <col min="3585" max="3586" width="6" customWidth="1"/>
    <col min="3587" max="3587" width="10.85546875" customWidth="1"/>
    <col min="3588" max="3588" width="11.5703125" customWidth="1"/>
    <col min="3591" max="3593" width="11.28515625" customWidth="1"/>
    <col min="3841" max="3842" width="6" customWidth="1"/>
    <col min="3843" max="3843" width="10.85546875" customWidth="1"/>
    <col min="3844" max="3844" width="11.5703125" customWidth="1"/>
    <col min="3847" max="3849" width="11.28515625" customWidth="1"/>
    <col min="4097" max="4098" width="6" customWidth="1"/>
    <col min="4099" max="4099" width="10.85546875" customWidth="1"/>
    <col min="4100" max="4100" width="11.5703125" customWidth="1"/>
    <col min="4103" max="4105" width="11.28515625" customWidth="1"/>
    <col min="4353" max="4354" width="6" customWidth="1"/>
    <col min="4355" max="4355" width="10.85546875" customWidth="1"/>
    <col min="4356" max="4356" width="11.5703125" customWidth="1"/>
    <col min="4359" max="4361" width="11.28515625" customWidth="1"/>
    <col min="4609" max="4610" width="6" customWidth="1"/>
    <col min="4611" max="4611" width="10.85546875" customWidth="1"/>
    <col min="4612" max="4612" width="11.5703125" customWidth="1"/>
    <col min="4615" max="4617" width="11.28515625" customWidth="1"/>
    <col min="4865" max="4866" width="6" customWidth="1"/>
    <col min="4867" max="4867" width="10.85546875" customWidth="1"/>
    <col min="4868" max="4868" width="11.5703125" customWidth="1"/>
    <col min="4871" max="4873" width="11.28515625" customWidth="1"/>
    <col min="5121" max="5122" width="6" customWidth="1"/>
    <col min="5123" max="5123" width="10.85546875" customWidth="1"/>
    <col min="5124" max="5124" width="11.5703125" customWidth="1"/>
    <col min="5127" max="5129" width="11.28515625" customWidth="1"/>
    <col min="5377" max="5378" width="6" customWidth="1"/>
    <col min="5379" max="5379" width="10.85546875" customWidth="1"/>
    <col min="5380" max="5380" width="11.5703125" customWidth="1"/>
    <col min="5383" max="5385" width="11.28515625" customWidth="1"/>
    <col min="5633" max="5634" width="6" customWidth="1"/>
    <col min="5635" max="5635" width="10.85546875" customWidth="1"/>
    <col min="5636" max="5636" width="11.5703125" customWidth="1"/>
    <col min="5639" max="5641" width="11.28515625" customWidth="1"/>
    <col min="5889" max="5890" width="6" customWidth="1"/>
    <col min="5891" max="5891" width="10.85546875" customWidth="1"/>
    <col min="5892" max="5892" width="11.5703125" customWidth="1"/>
    <col min="5895" max="5897" width="11.28515625" customWidth="1"/>
    <col min="6145" max="6146" width="6" customWidth="1"/>
    <col min="6147" max="6147" width="10.85546875" customWidth="1"/>
    <col min="6148" max="6148" width="11.5703125" customWidth="1"/>
    <col min="6151" max="6153" width="11.28515625" customWidth="1"/>
    <col min="6401" max="6402" width="6" customWidth="1"/>
    <col min="6403" max="6403" width="10.85546875" customWidth="1"/>
    <col min="6404" max="6404" width="11.5703125" customWidth="1"/>
    <col min="6407" max="6409" width="11.28515625" customWidth="1"/>
    <col min="6657" max="6658" width="6" customWidth="1"/>
    <col min="6659" max="6659" width="10.85546875" customWidth="1"/>
    <col min="6660" max="6660" width="11.5703125" customWidth="1"/>
    <col min="6663" max="6665" width="11.28515625" customWidth="1"/>
    <col min="6913" max="6914" width="6" customWidth="1"/>
    <col min="6915" max="6915" width="10.85546875" customWidth="1"/>
    <col min="6916" max="6916" width="11.5703125" customWidth="1"/>
    <col min="6919" max="6921" width="11.28515625" customWidth="1"/>
    <col min="7169" max="7170" width="6" customWidth="1"/>
    <col min="7171" max="7171" width="10.85546875" customWidth="1"/>
    <col min="7172" max="7172" width="11.5703125" customWidth="1"/>
    <col min="7175" max="7177" width="11.28515625" customWidth="1"/>
    <col min="7425" max="7426" width="6" customWidth="1"/>
    <col min="7427" max="7427" width="10.85546875" customWidth="1"/>
    <col min="7428" max="7428" width="11.5703125" customWidth="1"/>
    <col min="7431" max="7433" width="11.28515625" customWidth="1"/>
    <col min="7681" max="7682" width="6" customWidth="1"/>
    <col min="7683" max="7683" width="10.85546875" customWidth="1"/>
    <col min="7684" max="7684" width="11.5703125" customWidth="1"/>
    <col min="7687" max="7689" width="11.28515625" customWidth="1"/>
    <col min="7937" max="7938" width="6" customWidth="1"/>
    <col min="7939" max="7939" width="10.85546875" customWidth="1"/>
    <col min="7940" max="7940" width="11.5703125" customWidth="1"/>
    <col min="7943" max="7945" width="11.28515625" customWidth="1"/>
    <col min="8193" max="8194" width="6" customWidth="1"/>
    <col min="8195" max="8195" width="10.85546875" customWidth="1"/>
    <col min="8196" max="8196" width="11.5703125" customWidth="1"/>
    <col min="8199" max="8201" width="11.28515625" customWidth="1"/>
    <col min="8449" max="8450" width="6" customWidth="1"/>
    <col min="8451" max="8451" width="10.85546875" customWidth="1"/>
    <col min="8452" max="8452" width="11.5703125" customWidth="1"/>
    <col min="8455" max="8457" width="11.28515625" customWidth="1"/>
    <col min="8705" max="8706" width="6" customWidth="1"/>
    <col min="8707" max="8707" width="10.85546875" customWidth="1"/>
    <col min="8708" max="8708" width="11.5703125" customWidth="1"/>
    <col min="8711" max="8713" width="11.28515625" customWidth="1"/>
    <col min="8961" max="8962" width="6" customWidth="1"/>
    <col min="8963" max="8963" width="10.85546875" customWidth="1"/>
    <col min="8964" max="8964" width="11.5703125" customWidth="1"/>
    <col min="8967" max="8969" width="11.28515625" customWidth="1"/>
    <col min="9217" max="9218" width="6" customWidth="1"/>
    <col min="9219" max="9219" width="10.85546875" customWidth="1"/>
    <col min="9220" max="9220" width="11.5703125" customWidth="1"/>
    <col min="9223" max="9225" width="11.28515625" customWidth="1"/>
    <col min="9473" max="9474" width="6" customWidth="1"/>
    <col min="9475" max="9475" width="10.85546875" customWidth="1"/>
    <col min="9476" max="9476" width="11.5703125" customWidth="1"/>
    <col min="9479" max="9481" width="11.28515625" customWidth="1"/>
    <col min="9729" max="9730" width="6" customWidth="1"/>
    <col min="9731" max="9731" width="10.85546875" customWidth="1"/>
    <col min="9732" max="9732" width="11.5703125" customWidth="1"/>
    <col min="9735" max="9737" width="11.28515625" customWidth="1"/>
    <col min="9985" max="9986" width="6" customWidth="1"/>
    <col min="9987" max="9987" width="10.85546875" customWidth="1"/>
    <col min="9988" max="9988" width="11.5703125" customWidth="1"/>
    <col min="9991" max="9993" width="11.28515625" customWidth="1"/>
    <col min="10241" max="10242" width="6" customWidth="1"/>
    <col min="10243" max="10243" width="10.85546875" customWidth="1"/>
    <col min="10244" max="10244" width="11.5703125" customWidth="1"/>
    <col min="10247" max="10249" width="11.28515625" customWidth="1"/>
    <col min="10497" max="10498" width="6" customWidth="1"/>
    <col min="10499" max="10499" width="10.85546875" customWidth="1"/>
    <col min="10500" max="10500" width="11.5703125" customWidth="1"/>
    <col min="10503" max="10505" width="11.28515625" customWidth="1"/>
    <col min="10753" max="10754" width="6" customWidth="1"/>
    <col min="10755" max="10755" width="10.85546875" customWidth="1"/>
    <col min="10756" max="10756" width="11.5703125" customWidth="1"/>
    <col min="10759" max="10761" width="11.28515625" customWidth="1"/>
    <col min="11009" max="11010" width="6" customWidth="1"/>
    <col min="11011" max="11011" width="10.85546875" customWidth="1"/>
    <col min="11012" max="11012" width="11.5703125" customWidth="1"/>
    <col min="11015" max="11017" width="11.28515625" customWidth="1"/>
    <col min="11265" max="11266" width="6" customWidth="1"/>
    <col min="11267" max="11267" width="10.85546875" customWidth="1"/>
    <col min="11268" max="11268" width="11.5703125" customWidth="1"/>
    <col min="11271" max="11273" width="11.28515625" customWidth="1"/>
    <col min="11521" max="11522" width="6" customWidth="1"/>
    <col min="11523" max="11523" width="10.85546875" customWidth="1"/>
    <col min="11524" max="11524" width="11.5703125" customWidth="1"/>
    <col min="11527" max="11529" width="11.28515625" customWidth="1"/>
    <col min="11777" max="11778" width="6" customWidth="1"/>
    <col min="11779" max="11779" width="10.85546875" customWidth="1"/>
    <col min="11780" max="11780" width="11.5703125" customWidth="1"/>
    <col min="11783" max="11785" width="11.28515625" customWidth="1"/>
    <col min="12033" max="12034" width="6" customWidth="1"/>
    <col min="12035" max="12035" width="10.85546875" customWidth="1"/>
    <col min="12036" max="12036" width="11.5703125" customWidth="1"/>
    <col min="12039" max="12041" width="11.28515625" customWidth="1"/>
    <col min="12289" max="12290" width="6" customWidth="1"/>
    <col min="12291" max="12291" width="10.85546875" customWidth="1"/>
    <col min="12292" max="12292" width="11.5703125" customWidth="1"/>
    <col min="12295" max="12297" width="11.28515625" customWidth="1"/>
    <col min="12545" max="12546" width="6" customWidth="1"/>
    <col min="12547" max="12547" width="10.85546875" customWidth="1"/>
    <col min="12548" max="12548" width="11.5703125" customWidth="1"/>
    <col min="12551" max="12553" width="11.28515625" customWidth="1"/>
    <col min="12801" max="12802" width="6" customWidth="1"/>
    <col min="12803" max="12803" width="10.85546875" customWidth="1"/>
    <col min="12804" max="12804" width="11.5703125" customWidth="1"/>
    <col min="12807" max="12809" width="11.28515625" customWidth="1"/>
    <col min="13057" max="13058" width="6" customWidth="1"/>
    <col min="13059" max="13059" width="10.85546875" customWidth="1"/>
    <col min="13060" max="13060" width="11.5703125" customWidth="1"/>
    <col min="13063" max="13065" width="11.28515625" customWidth="1"/>
    <col min="13313" max="13314" width="6" customWidth="1"/>
    <col min="13315" max="13315" width="10.85546875" customWidth="1"/>
    <col min="13316" max="13316" width="11.5703125" customWidth="1"/>
    <col min="13319" max="13321" width="11.28515625" customWidth="1"/>
    <col min="13569" max="13570" width="6" customWidth="1"/>
    <col min="13571" max="13571" width="10.85546875" customWidth="1"/>
    <col min="13572" max="13572" width="11.5703125" customWidth="1"/>
    <col min="13575" max="13577" width="11.28515625" customWidth="1"/>
    <col min="13825" max="13826" width="6" customWidth="1"/>
    <col min="13827" max="13827" width="10.85546875" customWidth="1"/>
    <col min="13828" max="13828" width="11.5703125" customWidth="1"/>
    <col min="13831" max="13833" width="11.28515625" customWidth="1"/>
    <col min="14081" max="14082" width="6" customWidth="1"/>
    <col min="14083" max="14083" width="10.85546875" customWidth="1"/>
    <col min="14084" max="14084" width="11.5703125" customWidth="1"/>
    <col min="14087" max="14089" width="11.28515625" customWidth="1"/>
    <col min="14337" max="14338" width="6" customWidth="1"/>
    <col min="14339" max="14339" width="10.85546875" customWidth="1"/>
    <col min="14340" max="14340" width="11.5703125" customWidth="1"/>
    <col min="14343" max="14345" width="11.28515625" customWidth="1"/>
    <col min="14593" max="14594" width="6" customWidth="1"/>
    <col min="14595" max="14595" width="10.85546875" customWidth="1"/>
    <col min="14596" max="14596" width="11.5703125" customWidth="1"/>
    <col min="14599" max="14601" width="11.28515625" customWidth="1"/>
    <col min="14849" max="14850" width="6" customWidth="1"/>
    <col min="14851" max="14851" width="10.85546875" customWidth="1"/>
    <col min="14852" max="14852" width="11.5703125" customWidth="1"/>
    <col min="14855" max="14857" width="11.28515625" customWidth="1"/>
    <col min="15105" max="15106" width="6" customWidth="1"/>
    <col min="15107" max="15107" width="10.85546875" customWidth="1"/>
    <col min="15108" max="15108" width="11.5703125" customWidth="1"/>
    <col min="15111" max="15113" width="11.28515625" customWidth="1"/>
    <col min="15361" max="15362" width="6" customWidth="1"/>
    <col min="15363" max="15363" width="10.85546875" customWidth="1"/>
    <col min="15364" max="15364" width="11.5703125" customWidth="1"/>
    <col min="15367" max="15369" width="11.28515625" customWidth="1"/>
    <col min="15617" max="15618" width="6" customWidth="1"/>
    <col min="15619" max="15619" width="10.85546875" customWidth="1"/>
    <col min="15620" max="15620" width="11.5703125" customWidth="1"/>
    <col min="15623" max="15625" width="11.28515625" customWidth="1"/>
    <col min="15873" max="15874" width="6" customWidth="1"/>
    <col min="15875" max="15875" width="10.85546875" customWidth="1"/>
    <col min="15876" max="15876" width="11.5703125" customWidth="1"/>
    <col min="15879" max="15881" width="11.28515625" customWidth="1"/>
    <col min="16129" max="16130" width="6" customWidth="1"/>
    <col min="16131" max="16131" width="10.85546875" customWidth="1"/>
    <col min="16132" max="16132" width="11.5703125" customWidth="1"/>
    <col min="16135" max="16137" width="11.28515625" customWidth="1"/>
  </cols>
  <sheetData>
    <row r="2" spans="2:9">
      <c r="G2" s="89" t="s">
        <v>145</v>
      </c>
      <c r="H2" s="90"/>
      <c r="I2" s="90"/>
    </row>
    <row r="3" spans="2:9">
      <c r="G3" s="90"/>
      <c r="H3" s="90"/>
      <c r="I3" s="90"/>
    </row>
    <row r="4" spans="2:9">
      <c r="G4" s="90"/>
      <c r="H4" s="90"/>
      <c r="I4" s="90"/>
    </row>
    <row r="5" spans="2:9">
      <c r="G5" s="90"/>
      <c r="H5" s="90"/>
      <c r="I5" s="90"/>
    </row>
    <row r="6" spans="2:9">
      <c r="G6" s="44"/>
      <c r="H6" s="44"/>
      <c r="I6" s="44"/>
    </row>
    <row r="7" spans="2:9">
      <c r="G7" s="44"/>
      <c r="H7" s="44"/>
      <c r="I7" s="44"/>
    </row>
    <row r="8" spans="2:9" ht="18" customHeight="1">
      <c r="B8" s="91" t="s">
        <v>559</v>
      </c>
      <c r="C8" s="92"/>
      <c r="D8" s="92"/>
      <c r="E8" s="92"/>
      <c r="F8" s="92"/>
      <c r="G8" s="92"/>
      <c r="H8" s="92"/>
    </row>
    <row r="9" spans="2:9">
      <c r="B9" s="93"/>
      <c r="C9" s="93"/>
      <c r="D9" s="93"/>
      <c r="E9" s="93"/>
      <c r="F9" s="93"/>
      <c r="G9" s="93"/>
      <c r="H9" s="93"/>
    </row>
    <row r="10" spans="2:9">
      <c r="B10" s="94" t="s">
        <v>146</v>
      </c>
      <c r="C10" s="94"/>
      <c r="D10" s="94"/>
      <c r="E10" s="94"/>
      <c r="F10" s="94"/>
      <c r="G10" s="94"/>
      <c r="H10" s="94"/>
    </row>
    <row r="11" spans="2:9">
      <c r="B11" s="94"/>
      <c r="C11" s="94"/>
      <c r="D11" s="94"/>
      <c r="E11" s="94"/>
      <c r="F11" s="94"/>
      <c r="G11" s="94"/>
      <c r="H11" s="94"/>
    </row>
    <row r="28" spans="1:9" ht="25.5">
      <c r="A28" s="45"/>
      <c r="B28" s="45"/>
      <c r="C28" s="46">
        <v>20</v>
      </c>
      <c r="D28" s="45" t="s">
        <v>147</v>
      </c>
      <c r="E28" s="45"/>
      <c r="F28" s="45"/>
      <c r="G28" s="45"/>
      <c r="H28" s="45"/>
      <c r="I28" s="45"/>
    </row>
    <row r="30" spans="1:9" ht="18">
      <c r="A30" s="47"/>
      <c r="B30" s="47"/>
      <c r="C30" s="47"/>
      <c r="D30" s="50"/>
      <c r="E30" s="50" t="s">
        <v>539</v>
      </c>
      <c r="F30" s="50"/>
      <c r="G30" s="50"/>
      <c r="H30" s="47"/>
      <c r="I30" s="47"/>
    </row>
    <row r="31" spans="1:9">
      <c r="A31" s="48"/>
      <c r="B31" s="48"/>
      <c r="C31" s="48"/>
      <c r="D31" s="48"/>
      <c r="E31" s="48" t="s">
        <v>148</v>
      </c>
      <c r="F31" s="48"/>
      <c r="G31" s="48"/>
      <c r="H31" s="48"/>
      <c r="I31" s="48"/>
    </row>
    <row r="53" spans="1:9" ht="20.25">
      <c r="A53" s="49"/>
      <c r="B53" s="49"/>
      <c r="C53" s="49"/>
      <c r="D53" s="49"/>
      <c r="E53" s="49"/>
      <c r="F53" s="49"/>
      <c r="G53" s="95" t="s">
        <v>560</v>
      </c>
      <c r="H53" s="95"/>
      <c r="I53" s="95"/>
    </row>
    <row r="54" spans="1:9" ht="20.25">
      <c r="A54" s="49"/>
      <c r="B54" s="49"/>
      <c r="C54" s="49"/>
      <c r="D54" s="49"/>
      <c r="E54" s="49"/>
      <c r="F54" s="49"/>
      <c r="G54" s="96"/>
      <c r="H54" s="96"/>
      <c r="I54" s="96"/>
    </row>
  </sheetData>
  <mergeCells count="5">
    <mergeCell ref="G2:I5"/>
    <mergeCell ref="B8:H9"/>
    <mergeCell ref="B10:H11"/>
    <mergeCell ref="G53:I53"/>
    <mergeCell ref="G54:I5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4"/>
  <sheetViews>
    <sheetView view="pageBreakPreview" zoomScaleNormal="100" zoomScaleSheetLayoutView="100" workbookViewId="0">
      <selection activeCell="A35" sqref="A35"/>
    </sheetView>
  </sheetViews>
  <sheetFormatPr defaultRowHeight="18" customHeight="1"/>
  <cols>
    <col min="1" max="1" width="31.85546875" customWidth="1"/>
    <col min="2" max="2" width="6.85546875" customWidth="1"/>
    <col min="3" max="3" width="6.140625" customWidth="1"/>
    <col min="4" max="4" width="8.7109375" style="39" customWidth="1"/>
    <col min="5" max="5" width="9" style="39" customWidth="1"/>
    <col min="6" max="6" width="9.42578125" style="39" customWidth="1"/>
    <col min="7" max="7" width="8.85546875" style="39" customWidth="1"/>
    <col min="8" max="8" width="7.5703125" style="39" customWidth="1"/>
    <col min="9" max="9" width="9.140625" style="39"/>
  </cols>
  <sheetData>
    <row r="1" spans="1:8" ht="18" customHeight="1">
      <c r="A1" s="17" t="s">
        <v>35</v>
      </c>
      <c r="B1" s="1"/>
      <c r="C1" s="1"/>
      <c r="D1" s="34"/>
      <c r="E1" s="34"/>
      <c r="F1" s="34"/>
      <c r="G1" s="43" t="s">
        <v>133</v>
      </c>
    </row>
    <row r="2" spans="1:8" ht="18" customHeight="1">
      <c r="A2" s="18" t="s">
        <v>18</v>
      </c>
      <c r="B2" s="1"/>
      <c r="C2" s="1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27" customHeight="1">
      <c r="A6" s="55" t="s">
        <v>240</v>
      </c>
      <c r="B6" s="11" t="s">
        <v>211</v>
      </c>
      <c r="C6" s="11">
        <v>200</v>
      </c>
      <c r="D6" s="4">
        <v>9.85</v>
      </c>
      <c r="E6" s="4">
        <v>9.83</v>
      </c>
      <c r="F6" s="4">
        <v>35.130000000000003</v>
      </c>
      <c r="G6" s="4">
        <v>259.39999999999998</v>
      </c>
      <c r="H6" s="37" t="s">
        <v>445</v>
      </c>
    </row>
    <row r="7" spans="1:8" ht="22.5" customHeight="1">
      <c r="A7" s="10" t="s">
        <v>532</v>
      </c>
      <c r="B7" s="11" t="s">
        <v>533</v>
      </c>
      <c r="C7" s="11">
        <v>50</v>
      </c>
      <c r="D7" s="4">
        <v>0.15</v>
      </c>
      <c r="E7" s="4"/>
      <c r="F7" s="4">
        <v>35.450000000000003</v>
      </c>
      <c r="G7" s="4">
        <v>135.5</v>
      </c>
      <c r="H7" s="76"/>
    </row>
    <row r="8" spans="1:8" ht="18" customHeight="1">
      <c r="A8" s="55" t="s">
        <v>33</v>
      </c>
      <c r="B8" s="11" t="s">
        <v>3</v>
      </c>
      <c r="C8" s="11">
        <v>200</v>
      </c>
      <c r="D8" s="4">
        <v>0</v>
      </c>
      <c r="E8" s="4">
        <v>0</v>
      </c>
      <c r="F8" s="4">
        <v>0</v>
      </c>
      <c r="G8" s="4">
        <v>0</v>
      </c>
      <c r="H8" s="76"/>
    </row>
    <row r="9" spans="1:8" ht="18" customHeight="1">
      <c r="A9" s="10" t="s">
        <v>214</v>
      </c>
      <c r="B9" s="11" t="s">
        <v>52</v>
      </c>
      <c r="C9" s="61" t="s">
        <v>535</v>
      </c>
      <c r="D9" s="4">
        <v>9.14</v>
      </c>
      <c r="E9" s="4">
        <v>6.64</v>
      </c>
      <c r="F9" s="4">
        <v>8.2200000000000006</v>
      </c>
      <c r="G9" s="4">
        <v>127.7</v>
      </c>
      <c r="H9" s="37" t="s">
        <v>449</v>
      </c>
    </row>
    <row r="10" spans="1:8" ht="18" customHeight="1">
      <c r="A10" s="118" t="s">
        <v>1</v>
      </c>
      <c r="B10" s="119"/>
      <c r="C10" s="120"/>
      <c r="D10" s="14">
        <f>SUM(D6:D9)</f>
        <v>19.14</v>
      </c>
      <c r="E10" s="14">
        <f t="shared" ref="E10:G10" si="0">SUM(E6:E9)</f>
        <v>16.47</v>
      </c>
      <c r="F10" s="14">
        <f t="shared" si="0"/>
        <v>78.800000000000011</v>
      </c>
      <c r="G10" s="14">
        <f t="shared" si="0"/>
        <v>522.6</v>
      </c>
      <c r="H10" s="76"/>
    </row>
    <row r="11" spans="1:8" ht="18" customHeight="1">
      <c r="A11" s="108"/>
      <c r="B11" s="108"/>
      <c r="C11" s="108"/>
      <c r="D11" s="108"/>
      <c r="E11" s="108"/>
      <c r="F11" s="108"/>
      <c r="G11" s="108"/>
    </row>
    <row r="12" spans="1:8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8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7" customHeight="1">
      <c r="A16" s="55" t="s">
        <v>454</v>
      </c>
      <c r="B16" s="11" t="s">
        <v>364</v>
      </c>
      <c r="C16" s="11" t="s">
        <v>392</v>
      </c>
      <c r="D16" s="4">
        <v>3.05</v>
      </c>
      <c r="E16" s="4">
        <v>8.34</v>
      </c>
      <c r="F16" s="4">
        <v>19.52</v>
      </c>
      <c r="G16" s="4">
        <v>160.05000000000001</v>
      </c>
      <c r="H16" s="37" t="s">
        <v>445</v>
      </c>
    </row>
    <row r="17" spans="1:8" ht="18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18" t="s">
        <v>1</v>
      </c>
      <c r="B18" s="119"/>
      <c r="C18" s="120"/>
      <c r="D18" s="14">
        <f>SUM(D16:D17)</f>
        <v>6.01</v>
      </c>
      <c r="E18" s="14">
        <f>SUM(E16:E17)</f>
        <v>8.98</v>
      </c>
      <c r="F18" s="14">
        <f>SUM(F16:F17)</f>
        <v>36.58</v>
      </c>
      <c r="G18" s="14">
        <f>SUM(G16:G17)</f>
        <v>246.13</v>
      </c>
      <c r="H18" s="76"/>
    </row>
    <row r="19" spans="1:8" ht="18" customHeight="1">
      <c r="A19" s="108" t="s">
        <v>430</v>
      </c>
      <c r="B19" s="108"/>
      <c r="C19" s="108"/>
      <c r="D19" s="108"/>
      <c r="E19" s="108"/>
      <c r="F19" s="108"/>
      <c r="G19" s="108"/>
      <c r="H19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8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18" customHeight="1">
      <c r="A22" s="84" t="s">
        <v>161</v>
      </c>
      <c r="B22" s="37" t="s">
        <v>305</v>
      </c>
      <c r="C22" s="37">
        <v>75</v>
      </c>
      <c r="D22" s="35">
        <v>19.579999999999998</v>
      </c>
      <c r="E22" s="35">
        <v>16.5</v>
      </c>
      <c r="F22" s="35">
        <v>1.26</v>
      </c>
      <c r="G22" s="35">
        <v>230.6</v>
      </c>
      <c r="H22" s="37" t="s">
        <v>455</v>
      </c>
    </row>
    <row r="23" spans="1:8" ht="16.5" customHeight="1">
      <c r="A23" s="25" t="s">
        <v>162</v>
      </c>
      <c r="B23" s="11" t="s">
        <v>41</v>
      </c>
      <c r="C23" s="11">
        <v>100</v>
      </c>
      <c r="D23" s="4">
        <v>2.72</v>
      </c>
      <c r="E23" s="4">
        <v>4.7</v>
      </c>
      <c r="F23" s="4">
        <v>28.95</v>
      </c>
      <c r="G23" s="4">
        <v>163.76</v>
      </c>
      <c r="H23" s="76"/>
    </row>
    <row r="24" spans="1:8" ht="13.5" customHeight="1">
      <c r="A24" s="25" t="s">
        <v>284</v>
      </c>
      <c r="B24" s="26" t="s">
        <v>32</v>
      </c>
      <c r="C24" s="11">
        <v>120</v>
      </c>
      <c r="D24" s="35">
        <v>3.2639999999999998</v>
      </c>
      <c r="E24" s="35">
        <v>6.2039999999999997</v>
      </c>
      <c r="F24" s="35">
        <v>15.756</v>
      </c>
      <c r="G24" s="35">
        <v>115.39</v>
      </c>
      <c r="H24" s="76"/>
    </row>
    <row r="25" spans="1:8" ht="18" customHeight="1">
      <c r="A25" s="118" t="s">
        <v>1</v>
      </c>
      <c r="B25" s="119"/>
      <c r="C25" s="120"/>
      <c r="D25" s="14">
        <f t="shared" ref="D25:F25" si="1">SUM(D22:D24)</f>
        <v>25.563999999999997</v>
      </c>
      <c r="E25" s="14">
        <f t="shared" si="1"/>
        <v>27.404</v>
      </c>
      <c r="F25" s="14">
        <f t="shared" si="1"/>
        <v>45.966000000000001</v>
      </c>
      <c r="G25" s="14">
        <f>SUM(G22:G24)</f>
        <v>509.75</v>
      </c>
      <c r="H25" s="76"/>
    </row>
    <row r="26" spans="1:8" ht="18" customHeight="1">
      <c r="A26" s="108" t="s">
        <v>13</v>
      </c>
      <c r="B26" s="108"/>
      <c r="C26" s="108"/>
      <c r="D26" s="108"/>
      <c r="E26" s="108"/>
      <c r="F26" s="108"/>
      <c r="G26" s="108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36.75" customHeight="1">
      <c r="A29" s="10" t="s">
        <v>273</v>
      </c>
      <c r="B29" s="11" t="s">
        <v>58</v>
      </c>
      <c r="C29" s="24">
        <v>250</v>
      </c>
      <c r="D29" s="15">
        <v>17.5</v>
      </c>
      <c r="E29" s="15">
        <v>7.9</v>
      </c>
      <c r="F29" s="15">
        <v>57.475000000000001</v>
      </c>
      <c r="G29" s="15">
        <v>366.45</v>
      </c>
      <c r="H29" s="76"/>
    </row>
    <row r="30" spans="1:8" ht="22.5" customHeight="1">
      <c r="A30" s="27" t="s">
        <v>472</v>
      </c>
      <c r="B30" s="37" t="s">
        <v>471</v>
      </c>
      <c r="C30" s="37">
        <v>100</v>
      </c>
      <c r="D30" s="4">
        <v>2.73</v>
      </c>
      <c r="E30" s="4">
        <v>15.2</v>
      </c>
      <c r="F30" s="4">
        <v>10.199999999999999</v>
      </c>
      <c r="G30" s="4">
        <v>181.17</v>
      </c>
      <c r="H30" s="76"/>
    </row>
    <row r="31" spans="1:8" ht="18" customHeight="1">
      <c r="A31" s="118" t="s">
        <v>1</v>
      </c>
      <c r="B31" s="119"/>
      <c r="C31" s="120"/>
      <c r="D31" s="14">
        <f t="shared" ref="D31:F31" si="2">SUM(D29:D30)</f>
        <v>20.23</v>
      </c>
      <c r="E31" s="14">
        <f t="shared" si="2"/>
        <v>23.1</v>
      </c>
      <c r="F31" s="14">
        <f t="shared" si="2"/>
        <v>67.674999999999997</v>
      </c>
      <c r="G31" s="14">
        <f>SUM(G29:G30)</f>
        <v>547.62</v>
      </c>
      <c r="H31" s="76"/>
    </row>
    <row r="32" spans="1:8" ht="18" customHeight="1">
      <c r="A32" s="114" t="s">
        <v>62</v>
      </c>
      <c r="B32" s="114"/>
      <c r="C32" s="114"/>
      <c r="D32" s="114"/>
      <c r="E32" s="114"/>
      <c r="F32" s="114"/>
      <c r="G32" s="114"/>
    </row>
    <row r="33" spans="1:8" ht="18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8" ht="18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8" ht="18" customHeight="1">
      <c r="A35" s="84" t="s">
        <v>105</v>
      </c>
      <c r="B35" s="26" t="s">
        <v>337</v>
      </c>
      <c r="C35" s="37">
        <v>100</v>
      </c>
      <c r="D35" s="35">
        <v>17.43</v>
      </c>
      <c r="E35" s="35">
        <v>10.35</v>
      </c>
      <c r="F35" s="35">
        <v>17.649999999999999</v>
      </c>
      <c r="G35" s="35">
        <v>232.44</v>
      </c>
      <c r="H35" s="37" t="s">
        <v>450</v>
      </c>
    </row>
    <row r="36" spans="1:8" ht="18" customHeight="1">
      <c r="A36" s="25" t="s">
        <v>241</v>
      </c>
      <c r="B36" s="26" t="s">
        <v>92</v>
      </c>
      <c r="C36" s="37">
        <v>100</v>
      </c>
      <c r="D36" s="4">
        <v>4.33</v>
      </c>
      <c r="E36" s="4">
        <v>5.19</v>
      </c>
      <c r="F36" s="4">
        <v>28.09</v>
      </c>
      <c r="G36" s="4">
        <v>177.93</v>
      </c>
      <c r="H36" s="76"/>
    </row>
    <row r="37" spans="1:8" ht="27.75" customHeight="1">
      <c r="A37" s="27" t="s">
        <v>288</v>
      </c>
      <c r="B37" s="37" t="s">
        <v>42</v>
      </c>
      <c r="C37" s="37">
        <v>100</v>
      </c>
      <c r="D37" s="4">
        <v>3.49</v>
      </c>
      <c r="E37" s="4">
        <v>14.47</v>
      </c>
      <c r="F37" s="4">
        <v>7.74</v>
      </c>
      <c r="G37" s="4">
        <v>166.02</v>
      </c>
      <c r="H37" s="76"/>
    </row>
    <row r="38" spans="1:8" ht="18" customHeight="1">
      <c r="A38" s="118" t="s">
        <v>1</v>
      </c>
      <c r="B38" s="119"/>
      <c r="C38" s="120"/>
      <c r="D38" s="14">
        <f t="shared" ref="D38:F38" si="3">SUM(D35:D37)</f>
        <v>25.25</v>
      </c>
      <c r="E38" s="14">
        <f t="shared" si="3"/>
        <v>30.009999999999998</v>
      </c>
      <c r="F38" s="14">
        <f t="shared" si="3"/>
        <v>53.48</v>
      </c>
      <c r="G38" s="14">
        <f>SUM(G35:G37)</f>
        <v>576.39</v>
      </c>
      <c r="H38" s="76"/>
    </row>
    <row r="39" spans="1:8" ht="18" customHeight="1">
      <c r="A39" s="32"/>
      <c r="B39" s="32"/>
      <c r="C39" s="32"/>
      <c r="D39" s="31"/>
      <c r="E39" s="31"/>
      <c r="F39" s="31"/>
      <c r="G39" s="31"/>
    </row>
    <row r="40" spans="1:8" ht="18" customHeight="1">
      <c r="A40" s="32"/>
      <c r="B40" s="32"/>
      <c r="C40" s="32"/>
      <c r="D40" s="31"/>
      <c r="E40" s="31"/>
      <c r="F40" s="31"/>
      <c r="G40" s="43" t="s">
        <v>134</v>
      </c>
    </row>
    <row r="41" spans="1:8" ht="18" customHeight="1">
      <c r="A41" s="116" t="s">
        <v>62</v>
      </c>
      <c r="B41" s="116"/>
      <c r="C41" s="116"/>
      <c r="D41" s="116"/>
      <c r="E41" s="116"/>
      <c r="F41" s="116"/>
      <c r="G41" s="116"/>
    </row>
    <row r="42" spans="1:8" ht="18" customHeight="1">
      <c r="A42" s="121" t="s">
        <v>83</v>
      </c>
      <c r="B42" s="127" t="s">
        <v>0</v>
      </c>
      <c r="C42" s="104" t="s">
        <v>386</v>
      </c>
      <c r="D42" s="106" t="s">
        <v>8</v>
      </c>
      <c r="E42" s="106"/>
      <c r="F42" s="106"/>
      <c r="G42" s="125" t="s">
        <v>9</v>
      </c>
      <c r="H42" s="97" t="s">
        <v>428</v>
      </c>
    </row>
    <row r="43" spans="1:8" ht="18" customHeight="1">
      <c r="A43" s="122"/>
      <c r="B43" s="128"/>
      <c r="C43" s="105"/>
      <c r="D43" s="13" t="s">
        <v>387</v>
      </c>
      <c r="E43" s="13" t="s">
        <v>388</v>
      </c>
      <c r="F43" s="9" t="s">
        <v>389</v>
      </c>
      <c r="G43" s="126"/>
      <c r="H43" s="97"/>
    </row>
    <row r="44" spans="1:8" ht="24" customHeight="1">
      <c r="A44" s="25" t="s">
        <v>511</v>
      </c>
      <c r="B44" s="37" t="s">
        <v>512</v>
      </c>
      <c r="C44" s="40" t="s">
        <v>513</v>
      </c>
      <c r="D44" s="35">
        <v>36.85</v>
      </c>
      <c r="E44" s="35">
        <v>26.46</v>
      </c>
      <c r="F44" s="35">
        <v>43.49</v>
      </c>
      <c r="G44" s="35">
        <v>551.69000000000005</v>
      </c>
      <c r="H44" s="37" t="s">
        <v>447</v>
      </c>
    </row>
    <row r="45" spans="1:8" ht="27.75" customHeight="1">
      <c r="A45" s="55" t="s">
        <v>242</v>
      </c>
      <c r="B45" s="11" t="s">
        <v>66</v>
      </c>
      <c r="C45" s="37">
        <v>100</v>
      </c>
      <c r="D45" s="4">
        <v>1.2</v>
      </c>
      <c r="E45" s="4">
        <v>9.58</v>
      </c>
      <c r="F45" s="4">
        <v>5.0599999999999996</v>
      </c>
      <c r="G45" s="4">
        <v>104.27</v>
      </c>
      <c r="H45" s="37"/>
    </row>
    <row r="46" spans="1:8" ht="18" customHeight="1">
      <c r="A46" s="118" t="s">
        <v>1</v>
      </c>
      <c r="B46" s="119"/>
      <c r="C46" s="120"/>
      <c r="D46" s="14">
        <f>SUM(D44:D45)</f>
        <v>38.050000000000004</v>
      </c>
      <c r="E46" s="14">
        <f>SUM(E44:E45)</f>
        <v>36.04</v>
      </c>
      <c r="F46" s="14">
        <f>SUM(F44:F45)</f>
        <v>48.550000000000004</v>
      </c>
      <c r="G46" s="14">
        <f>SUM(G44:G45)</f>
        <v>655.96</v>
      </c>
      <c r="H46" s="76"/>
    </row>
    <row r="47" spans="1:8" ht="18" customHeight="1">
      <c r="A47" s="114" t="s">
        <v>62</v>
      </c>
      <c r="B47" s="114"/>
      <c r="C47" s="114"/>
      <c r="D47" s="114"/>
      <c r="E47" s="114"/>
      <c r="F47" s="114"/>
      <c r="G47" s="114"/>
    </row>
    <row r="48" spans="1:8" ht="18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18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23.25" customHeight="1">
      <c r="A50" s="25" t="s">
        <v>519</v>
      </c>
      <c r="B50" s="37" t="s">
        <v>518</v>
      </c>
      <c r="C50" s="37">
        <v>100</v>
      </c>
      <c r="D50" s="35">
        <v>20.190000000000001</v>
      </c>
      <c r="E50" s="35">
        <v>22.66</v>
      </c>
      <c r="F50" s="35">
        <v>11.75</v>
      </c>
      <c r="G50" s="35">
        <v>330.35</v>
      </c>
      <c r="H50" s="37" t="s">
        <v>452</v>
      </c>
    </row>
    <row r="51" spans="1:8" ht="18" customHeight="1">
      <c r="A51" s="25" t="s">
        <v>191</v>
      </c>
      <c r="B51" s="37" t="s">
        <v>41</v>
      </c>
      <c r="C51" s="37">
        <v>100</v>
      </c>
      <c r="D51" s="4">
        <v>2.72</v>
      </c>
      <c r="E51" s="4">
        <v>4.7</v>
      </c>
      <c r="F51" s="4">
        <v>28.95</v>
      </c>
      <c r="G51" s="4">
        <v>163.76</v>
      </c>
      <c r="H51" s="37"/>
    </row>
    <row r="52" spans="1:8" ht="23.25" customHeight="1">
      <c r="A52" s="10" t="s">
        <v>259</v>
      </c>
      <c r="B52" s="28" t="s">
        <v>106</v>
      </c>
      <c r="C52" s="11">
        <v>100</v>
      </c>
      <c r="D52" s="4">
        <v>2.5299999999999998</v>
      </c>
      <c r="E52" s="4">
        <v>9.48</v>
      </c>
      <c r="F52" s="4">
        <v>9.17</v>
      </c>
      <c r="G52" s="4">
        <v>122.19</v>
      </c>
      <c r="H52" s="37" t="s">
        <v>449</v>
      </c>
    </row>
    <row r="53" spans="1:8" ht="18" customHeight="1">
      <c r="A53" s="118" t="s">
        <v>1</v>
      </c>
      <c r="B53" s="119"/>
      <c r="C53" s="120"/>
      <c r="D53" s="14">
        <f>SUM(D49:D50)</f>
        <v>20.190000000000001</v>
      </c>
      <c r="E53" s="14">
        <f>SUM(E49:E50)</f>
        <v>22.66</v>
      </c>
      <c r="F53" s="14">
        <f>SUM(F49:F50)</f>
        <v>11.75</v>
      </c>
      <c r="G53" s="14">
        <f>SUM(G50:G52)</f>
        <v>616.29999999999995</v>
      </c>
      <c r="H53" s="76"/>
    </row>
    <row r="54" spans="1:8" ht="17.25" customHeight="1">
      <c r="A54" s="114" t="s">
        <v>62</v>
      </c>
      <c r="B54" s="114"/>
      <c r="C54" s="114"/>
      <c r="D54" s="114"/>
      <c r="E54" s="114"/>
      <c r="F54" s="114"/>
      <c r="G54" s="114"/>
    </row>
    <row r="55" spans="1:8" ht="18" customHeight="1">
      <c r="A55" s="109" t="s">
        <v>85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18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24" customHeight="1">
      <c r="A57" s="25" t="s">
        <v>253</v>
      </c>
      <c r="B57" s="37" t="s">
        <v>307</v>
      </c>
      <c r="C57" s="37">
        <v>100</v>
      </c>
      <c r="D57" s="35">
        <v>22.53</v>
      </c>
      <c r="E57" s="35">
        <v>20.71</v>
      </c>
      <c r="F57" s="35">
        <v>5.4</v>
      </c>
      <c r="G57" s="35">
        <v>293.47000000000003</v>
      </c>
      <c r="H57" s="37" t="s">
        <v>452</v>
      </c>
    </row>
    <row r="58" spans="1:8" ht="17.25" customHeight="1">
      <c r="A58" s="25" t="s">
        <v>191</v>
      </c>
      <c r="B58" s="37" t="s">
        <v>41</v>
      </c>
      <c r="C58" s="37">
        <v>100</v>
      </c>
      <c r="D58" s="4">
        <v>2.72</v>
      </c>
      <c r="E58" s="4">
        <v>4.7</v>
      </c>
      <c r="F58" s="4">
        <v>28.95</v>
      </c>
      <c r="G58" s="4">
        <v>163.76</v>
      </c>
      <c r="H58" s="37"/>
    </row>
    <row r="59" spans="1:8" ht="24.75" customHeight="1">
      <c r="A59" s="10" t="s">
        <v>259</v>
      </c>
      <c r="B59" s="28" t="s">
        <v>106</v>
      </c>
      <c r="C59" s="11">
        <v>100</v>
      </c>
      <c r="D59" s="4">
        <v>2.5299999999999998</v>
      </c>
      <c r="E59" s="4">
        <v>9.48</v>
      </c>
      <c r="F59" s="4">
        <v>9.17</v>
      </c>
      <c r="G59" s="4">
        <v>122.19</v>
      </c>
      <c r="H59" s="76"/>
    </row>
    <row r="60" spans="1:8" ht="24" customHeight="1">
      <c r="A60" s="118" t="s">
        <v>1</v>
      </c>
      <c r="B60" s="119"/>
      <c r="C60" s="120"/>
      <c r="D60" s="14">
        <f>SUM(D57:D59)</f>
        <v>27.78</v>
      </c>
      <c r="E60" s="14">
        <f>SUM(E57:E59)</f>
        <v>34.89</v>
      </c>
      <c r="F60" s="14">
        <f>SUM(F57:F59)</f>
        <v>43.52</v>
      </c>
      <c r="G60" s="14">
        <f>SUM(G57:G59)</f>
        <v>579.42000000000007</v>
      </c>
      <c r="H60" s="76"/>
    </row>
    <row r="61" spans="1:8" ht="18" customHeight="1">
      <c r="A61" s="114" t="s">
        <v>62</v>
      </c>
      <c r="B61" s="114"/>
      <c r="C61" s="114"/>
      <c r="D61" s="114"/>
      <c r="E61" s="114"/>
      <c r="F61" s="114"/>
      <c r="G61" s="114"/>
    </row>
    <row r="62" spans="1:8" ht="24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24" customHeight="1">
      <c r="A64" s="10" t="s">
        <v>45</v>
      </c>
      <c r="B64" s="11" t="s">
        <v>348</v>
      </c>
      <c r="C64" s="12" t="s">
        <v>393</v>
      </c>
      <c r="D64" s="4">
        <v>23.23</v>
      </c>
      <c r="E64" s="4">
        <v>5.84</v>
      </c>
      <c r="F64" s="4">
        <v>11.16</v>
      </c>
      <c r="G64" s="4">
        <v>187.12</v>
      </c>
      <c r="H64" s="37" t="s">
        <v>456</v>
      </c>
    </row>
    <row r="65" spans="1:8" ht="18.75" customHeight="1">
      <c r="A65" s="10" t="s">
        <v>186</v>
      </c>
      <c r="B65" s="11" t="s">
        <v>20</v>
      </c>
      <c r="C65" s="11">
        <v>100</v>
      </c>
      <c r="D65" s="4">
        <v>6.13</v>
      </c>
      <c r="E65" s="4">
        <v>5.51</v>
      </c>
      <c r="F65" s="4">
        <v>33.549999999999997</v>
      </c>
      <c r="G65" s="4">
        <v>204.65</v>
      </c>
      <c r="H65" s="37"/>
    </row>
    <row r="66" spans="1:8" ht="23.25" customHeight="1">
      <c r="A66" s="27" t="s">
        <v>472</v>
      </c>
      <c r="B66" s="37" t="s">
        <v>471</v>
      </c>
      <c r="C66" s="37">
        <v>100</v>
      </c>
      <c r="D66" s="4">
        <v>2.73</v>
      </c>
      <c r="E66" s="4">
        <v>15.2</v>
      </c>
      <c r="F66" s="4">
        <v>10.199999999999999</v>
      </c>
      <c r="G66" s="4">
        <v>181.17</v>
      </c>
      <c r="H66" s="76"/>
    </row>
    <row r="67" spans="1:8" ht="18" customHeight="1">
      <c r="A67" s="118" t="s">
        <v>1</v>
      </c>
      <c r="B67" s="119"/>
      <c r="C67" s="120"/>
      <c r="D67" s="14">
        <f>SUM(D64:D66)</f>
        <v>32.089999999999996</v>
      </c>
      <c r="E67" s="14">
        <f>SUM(E64:E66)</f>
        <v>26.549999999999997</v>
      </c>
      <c r="F67" s="14">
        <f>SUM(F64:F66)</f>
        <v>54.91</v>
      </c>
      <c r="G67" s="14">
        <f>SUM(G64:G66)</f>
        <v>572.93999999999994</v>
      </c>
      <c r="H67" s="76"/>
    </row>
    <row r="68" spans="1:8" ht="18" customHeight="1">
      <c r="A68" s="108" t="s">
        <v>13</v>
      </c>
      <c r="B68" s="108"/>
      <c r="C68" s="108"/>
      <c r="D68" s="108"/>
      <c r="E68" s="108"/>
      <c r="F68" s="108"/>
      <c r="G68" s="108"/>
    </row>
    <row r="69" spans="1:8" ht="18" customHeight="1">
      <c r="A69" s="109" t="s">
        <v>409</v>
      </c>
      <c r="B69" s="111" t="s">
        <v>0</v>
      </c>
      <c r="C69" s="104" t="s">
        <v>386</v>
      </c>
      <c r="D69" s="106" t="s">
        <v>8</v>
      </c>
      <c r="E69" s="106"/>
      <c r="F69" s="106"/>
      <c r="G69" s="113" t="s">
        <v>9</v>
      </c>
      <c r="H69" s="97" t="s">
        <v>428</v>
      </c>
    </row>
    <row r="70" spans="1:8" ht="18" customHeight="1">
      <c r="A70" s="110"/>
      <c r="B70" s="112"/>
      <c r="C70" s="105"/>
      <c r="D70" s="13" t="s">
        <v>387</v>
      </c>
      <c r="E70" s="13" t="s">
        <v>388</v>
      </c>
      <c r="F70" s="9" t="s">
        <v>389</v>
      </c>
      <c r="G70" s="112"/>
      <c r="H70" s="97"/>
    </row>
    <row r="71" spans="1:8" ht="24.75" customHeight="1">
      <c r="A71" s="10" t="s">
        <v>497</v>
      </c>
      <c r="B71" s="68" t="s">
        <v>522</v>
      </c>
      <c r="C71" s="24" t="s">
        <v>426</v>
      </c>
      <c r="D71" s="4">
        <v>23.98</v>
      </c>
      <c r="E71" s="4">
        <v>14.55</v>
      </c>
      <c r="F71" s="4">
        <v>10.24</v>
      </c>
      <c r="G71" s="4">
        <v>267.92</v>
      </c>
      <c r="H71" s="37" t="s">
        <v>451</v>
      </c>
    </row>
    <row r="72" spans="1:8" ht="15" customHeight="1">
      <c r="A72" s="25" t="s">
        <v>191</v>
      </c>
      <c r="B72" s="37" t="s">
        <v>41</v>
      </c>
      <c r="C72" s="37">
        <v>100</v>
      </c>
      <c r="D72" s="4">
        <v>2.72</v>
      </c>
      <c r="E72" s="4">
        <v>4.7</v>
      </c>
      <c r="F72" s="4">
        <v>28.95</v>
      </c>
      <c r="G72" s="4">
        <v>163.76</v>
      </c>
      <c r="H72" s="76"/>
    </row>
    <row r="73" spans="1:8" ht="27" customHeight="1">
      <c r="A73" s="10" t="s">
        <v>259</v>
      </c>
      <c r="B73" s="28" t="s">
        <v>106</v>
      </c>
      <c r="C73" s="11">
        <v>100</v>
      </c>
      <c r="D73" s="4">
        <v>2.5299999999999998</v>
      </c>
      <c r="E73" s="4">
        <v>9.48</v>
      </c>
      <c r="F73" s="4">
        <v>9.17</v>
      </c>
      <c r="G73" s="4">
        <v>122.19</v>
      </c>
      <c r="H73" s="76"/>
    </row>
    <row r="74" spans="1:8" ht="24.75" customHeight="1">
      <c r="A74" s="118" t="s">
        <v>1</v>
      </c>
      <c r="B74" s="119"/>
      <c r="C74" s="120"/>
      <c r="D74" s="14">
        <f>SUM(D71:D73)</f>
        <v>29.23</v>
      </c>
      <c r="E74" s="14">
        <f>SUM(E71:E73)</f>
        <v>28.73</v>
      </c>
      <c r="F74" s="14">
        <f>SUM(F71:F73)</f>
        <v>48.36</v>
      </c>
      <c r="G74" s="14">
        <f>SUM(G71:G73)</f>
        <v>553.87</v>
      </c>
      <c r="H74" s="76"/>
    </row>
    <row r="75" spans="1:8" ht="18" customHeight="1">
      <c r="A75" s="114" t="s">
        <v>62</v>
      </c>
      <c r="B75" s="114"/>
      <c r="C75" s="114"/>
      <c r="D75" s="114"/>
      <c r="E75" s="114"/>
      <c r="F75" s="114"/>
      <c r="G75" s="114"/>
    </row>
    <row r="76" spans="1:8" ht="18" customHeight="1">
      <c r="A76" s="109" t="s">
        <v>170</v>
      </c>
      <c r="B76" s="111" t="s">
        <v>0</v>
      </c>
      <c r="C76" s="104" t="s">
        <v>386</v>
      </c>
      <c r="D76" s="106" t="s">
        <v>8</v>
      </c>
      <c r="E76" s="106"/>
      <c r="F76" s="106"/>
      <c r="G76" s="113" t="s">
        <v>9</v>
      </c>
      <c r="H76" s="97" t="s">
        <v>428</v>
      </c>
    </row>
    <row r="77" spans="1:8" ht="18" customHeight="1">
      <c r="A77" s="110"/>
      <c r="B77" s="112"/>
      <c r="C77" s="105"/>
      <c r="D77" s="13" t="s">
        <v>387</v>
      </c>
      <c r="E77" s="13" t="s">
        <v>388</v>
      </c>
      <c r="F77" s="9" t="s">
        <v>389</v>
      </c>
      <c r="G77" s="112"/>
      <c r="H77" s="97"/>
    </row>
    <row r="78" spans="1:8" ht="26.25" customHeight="1">
      <c r="A78" s="10" t="s">
        <v>423</v>
      </c>
      <c r="B78" s="11" t="s">
        <v>338</v>
      </c>
      <c r="C78" s="24" t="s">
        <v>459</v>
      </c>
      <c r="D78" s="4">
        <v>16.850000000000001</v>
      </c>
      <c r="E78" s="4">
        <v>14.98</v>
      </c>
      <c r="F78" s="4">
        <v>50.89</v>
      </c>
      <c r="G78" s="4">
        <v>401.44</v>
      </c>
      <c r="H78" s="37" t="s">
        <v>448</v>
      </c>
    </row>
    <row r="79" spans="1:8" ht="18" customHeight="1">
      <c r="A79" s="10" t="s">
        <v>188</v>
      </c>
      <c r="B79" s="11" t="s">
        <v>169</v>
      </c>
      <c r="C79" s="11">
        <v>50</v>
      </c>
      <c r="D79" s="4">
        <v>1.2</v>
      </c>
      <c r="E79" s="4">
        <v>15</v>
      </c>
      <c r="F79" s="4">
        <v>1.55</v>
      </c>
      <c r="G79" s="4">
        <v>146.5</v>
      </c>
      <c r="H79" s="37" t="s">
        <v>449</v>
      </c>
    </row>
    <row r="80" spans="1:8" ht="18" customHeight="1">
      <c r="A80" s="118" t="s">
        <v>1</v>
      </c>
      <c r="B80" s="119"/>
      <c r="C80" s="120"/>
      <c r="D80" s="14">
        <f>SUM(D78:D79)</f>
        <v>18.05</v>
      </c>
      <c r="E80" s="14">
        <f>SUM(E78:E79)</f>
        <v>29.98</v>
      </c>
      <c r="F80" s="14">
        <f>SUM(F78:F79)</f>
        <v>52.44</v>
      </c>
      <c r="G80" s="14">
        <f>SUM(G78:G79)</f>
        <v>547.94000000000005</v>
      </c>
      <c r="H80" s="76"/>
    </row>
    <row r="81" spans="1:9" ht="18" customHeight="1">
      <c r="A81" s="71" t="s">
        <v>429</v>
      </c>
      <c r="D81"/>
      <c r="E81"/>
      <c r="F81"/>
      <c r="G81"/>
      <c r="H81"/>
      <c r="I81" s="1"/>
    </row>
    <row r="82" spans="1:9" ht="18" customHeight="1">
      <c r="A82" s="33" t="s">
        <v>82</v>
      </c>
      <c r="B82" s="29"/>
      <c r="C82" s="29"/>
      <c r="D82" s="30"/>
      <c r="E82" s="30"/>
      <c r="F82" s="30"/>
      <c r="G82" s="30"/>
    </row>
    <row r="84" spans="1:9" ht="18" customHeight="1">
      <c r="A84" s="21"/>
      <c r="B84" s="1"/>
      <c r="C84" s="1"/>
      <c r="D84" s="34"/>
      <c r="E84" s="34"/>
      <c r="F84" s="34"/>
      <c r="G84" s="34"/>
    </row>
  </sheetData>
  <mergeCells count="89">
    <mergeCell ref="A10:C10"/>
    <mergeCell ref="A11:G11"/>
    <mergeCell ref="A13:G13"/>
    <mergeCell ref="A14:A15"/>
    <mergeCell ref="B14:B15"/>
    <mergeCell ref="C14:C15"/>
    <mergeCell ref="D14:F14"/>
    <mergeCell ref="G14:G15"/>
    <mergeCell ref="A3:G3"/>
    <mergeCell ref="A4:A5"/>
    <mergeCell ref="B4:B5"/>
    <mergeCell ref="C4:C5"/>
    <mergeCell ref="D4:F4"/>
    <mergeCell ref="G4:G5"/>
    <mergeCell ref="A18:C18"/>
    <mergeCell ref="A19:G19"/>
    <mergeCell ref="A20:A21"/>
    <mergeCell ref="B20:B21"/>
    <mergeCell ref="C20:C21"/>
    <mergeCell ref="D20:F20"/>
    <mergeCell ref="G20:G21"/>
    <mergeCell ref="A31:C31"/>
    <mergeCell ref="A26:G26"/>
    <mergeCell ref="A27:A28"/>
    <mergeCell ref="B27:B28"/>
    <mergeCell ref="C27:C28"/>
    <mergeCell ref="D27:F27"/>
    <mergeCell ref="G27:G28"/>
    <mergeCell ref="A47:G47"/>
    <mergeCell ref="A48:A49"/>
    <mergeCell ref="B48:B49"/>
    <mergeCell ref="C48:C49"/>
    <mergeCell ref="D48:F48"/>
    <mergeCell ref="A32:G32"/>
    <mergeCell ref="G48:G49"/>
    <mergeCell ref="A25:C25"/>
    <mergeCell ref="A38:C38"/>
    <mergeCell ref="A41:G41"/>
    <mergeCell ref="A42:A43"/>
    <mergeCell ref="B42:B43"/>
    <mergeCell ref="C42:C43"/>
    <mergeCell ref="D42:F42"/>
    <mergeCell ref="G42:G43"/>
    <mergeCell ref="A33:A34"/>
    <mergeCell ref="B33:B34"/>
    <mergeCell ref="C33:C34"/>
    <mergeCell ref="D33:F33"/>
    <mergeCell ref="G33:G34"/>
    <mergeCell ref="A46:C46"/>
    <mergeCell ref="A80:C80"/>
    <mergeCell ref="A53:C53"/>
    <mergeCell ref="A54:G54"/>
    <mergeCell ref="A75:G75"/>
    <mergeCell ref="A76:A77"/>
    <mergeCell ref="B76:B77"/>
    <mergeCell ref="C76:C77"/>
    <mergeCell ref="D76:F76"/>
    <mergeCell ref="G76:G77"/>
    <mergeCell ref="D55:F55"/>
    <mergeCell ref="G55:G56"/>
    <mergeCell ref="A60:C60"/>
    <mergeCell ref="A55:A56"/>
    <mergeCell ref="B55:B56"/>
    <mergeCell ref="C55:C56"/>
    <mergeCell ref="A67:C67"/>
    <mergeCell ref="A74:C74"/>
    <mergeCell ref="A61:G61"/>
    <mergeCell ref="A62:A63"/>
    <mergeCell ref="B62:B63"/>
    <mergeCell ref="C62:C63"/>
    <mergeCell ref="D62:F62"/>
    <mergeCell ref="G62:G63"/>
    <mergeCell ref="A68:G68"/>
    <mergeCell ref="A69:A70"/>
    <mergeCell ref="B69:B70"/>
    <mergeCell ref="C69:C70"/>
    <mergeCell ref="D69:F69"/>
    <mergeCell ref="G69:G70"/>
    <mergeCell ref="H4:H5"/>
    <mergeCell ref="H14:H15"/>
    <mergeCell ref="H20:H21"/>
    <mergeCell ref="H27:H28"/>
    <mergeCell ref="H33:H34"/>
    <mergeCell ref="H76:H77"/>
    <mergeCell ref="H42:H43"/>
    <mergeCell ref="H48:H49"/>
    <mergeCell ref="H55:H56"/>
    <mergeCell ref="H62:H63"/>
    <mergeCell ref="H69:H70"/>
  </mergeCells>
  <pageMargins left="0.59055118110236215" right="0.59055118110236215" top="0.59055118110236215" bottom="0.59055118110236215" header="0" footer="0"/>
  <pageSetup paperSize="9" scale="90" orientation="portrait" r:id="rId1"/>
  <rowBreaks count="1" manualBreakCount="1">
    <brk id="39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1"/>
  <sheetViews>
    <sheetView view="pageBreakPreview" zoomScaleNormal="100" zoomScaleSheetLayoutView="100" workbookViewId="0">
      <selection activeCell="A56" sqref="A56"/>
    </sheetView>
  </sheetViews>
  <sheetFormatPr defaultRowHeight="18" customHeight="1"/>
  <cols>
    <col min="1" max="1" width="34.140625" customWidth="1"/>
    <col min="2" max="2" width="7.7109375" customWidth="1"/>
    <col min="3" max="3" width="6.140625" customWidth="1"/>
    <col min="4" max="4" width="9" style="39" customWidth="1"/>
    <col min="5" max="5" width="7.7109375" style="39" customWidth="1"/>
    <col min="6" max="6" width="8.28515625" style="39" customWidth="1"/>
    <col min="7" max="7" width="9.28515625" style="39" customWidth="1"/>
    <col min="8" max="8" width="7.140625" customWidth="1"/>
  </cols>
  <sheetData>
    <row r="1" spans="1:8" ht="17.25" customHeight="1">
      <c r="A1" s="17" t="s">
        <v>35</v>
      </c>
      <c r="B1" s="1"/>
      <c r="C1" s="1"/>
      <c r="D1" s="34"/>
      <c r="E1" s="34"/>
      <c r="F1" s="34"/>
      <c r="G1" s="43" t="s">
        <v>135</v>
      </c>
    </row>
    <row r="2" spans="1:8" ht="17.25" customHeight="1">
      <c r="A2" s="18" t="s">
        <v>19</v>
      </c>
      <c r="B2" s="1"/>
      <c r="C2" s="1"/>
      <c r="D2" s="34"/>
      <c r="E2" s="34"/>
      <c r="F2" s="34"/>
      <c r="G2" s="34"/>
    </row>
    <row r="3" spans="1:8" ht="17.25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7.25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29" t="s">
        <v>9</v>
      </c>
      <c r="H4" s="97" t="s">
        <v>428</v>
      </c>
    </row>
    <row r="5" spans="1:8" ht="17.25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30"/>
      <c r="H5" s="97"/>
    </row>
    <row r="6" spans="1:8" ht="16.5" customHeight="1">
      <c r="A6" s="55" t="s">
        <v>212</v>
      </c>
      <c r="B6" s="58" t="s">
        <v>39</v>
      </c>
      <c r="C6" s="59">
        <v>200</v>
      </c>
      <c r="D6" s="60">
        <v>11.63</v>
      </c>
      <c r="E6" s="60">
        <v>10.76</v>
      </c>
      <c r="F6" s="60">
        <v>44.73</v>
      </c>
      <c r="G6" s="77">
        <v>336.35</v>
      </c>
      <c r="H6" s="37" t="s">
        <v>445</v>
      </c>
    </row>
    <row r="7" spans="1:8" ht="16.5" customHeight="1">
      <c r="A7" s="55" t="s">
        <v>213</v>
      </c>
      <c r="B7" s="58" t="s">
        <v>179</v>
      </c>
      <c r="C7" s="59">
        <v>60</v>
      </c>
      <c r="D7" s="60">
        <v>1.2</v>
      </c>
      <c r="E7" s="60">
        <v>0</v>
      </c>
      <c r="F7" s="60">
        <v>4.2</v>
      </c>
      <c r="G7" s="77">
        <v>19.2</v>
      </c>
      <c r="H7" s="76"/>
    </row>
    <row r="8" spans="1:8" ht="17.25" customHeight="1">
      <c r="A8" s="55" t="s">
        <v>441</v>
      </c>
      <c r="B8" s="58"/>
      <c r="C8" s="59">
        <v>250</v>
      </c>
      <c r="D8" s="60">
        <v>8.5</v>
      </c>
      <c r="E8" s="60">
        <v>6.25</v>
      </c>
      <c r="F8" s="60">
        <v>12.25</v>
      </c>
      <c r="G8" s="77">
        <v>140</v>
      </c>
      <c r="H8" s="37" t="s">
        <v>449</v>
      </c>
    </row>
    <row r="9" spans="1:8" ht="17.25" customHeight="1">
      <c r="A9" s="118" t="s">
        <v>1</v>
      </c>
      <c r="B9" s="119"/>
      <c r="C9" s="120"/>
      <c r="D9" s="14">
        <f>SUM(D6:D8)</f>
        <v>21.33</v>
      </c>
      <c r="E9" s="14">
        <f>SUM(E6:E8)</f>
        <v>17.009999999999998</v>
      </c>
      <c r="F9" s="14">
        <f>SUM(F6:F8)</f>
        <v>61.18</v>
      </c>
      <c r="G9" s="78">
        <f>SUM(G6:G8)</f>
        <v>495.55</v>
      </c>
      <c r="H9" s="76"/>
    </row>
    <row r="10" spans="1:8" ht="17.25" customHeight="1">
      <c r="A10" s="108"/>
      <c r="B10" s="108"/>
      <c r="C10" s="108"/>
      <c r="D10" s="108"/>
      <c r="E10" s="108"/>
      <c r="F10" s="108"/>
      <c r="G10" s="108"/>
      <c r="H10" s="39"/>
    </row>
    <row r="11" spans="1:8" ht="17.25" customHeight="1">
      <c r="A11" s="16" t="s">
        <v>2</v>
      </c>
      <c r="B11" s="15"/>
      <c r="C11" s="11" t="s">
        <v>14</v>
      </c>
      <c r="D11" s="15">
        <v>1.52</v>
      </c>
      <c r="E11" s="15">
        <v>0.6</v>
      </c>
      <c r="F11" s="15">
        <v>27.88</v>
      </c>
      <c r="G11" s="15">
        <v>112</v>
      </c>
      <c r="H11" s="76"/>
    </row>
    <row r="12" spans="1:8" ht="18" customHeight="1">
      <c r="A12" s="108" t="s">
        <v>289</v>
      </c>
      <c r="B12" s="108"/>
      <c r="C12" s="108"/>
      <c r="D12" s="108"/>
      <c r="E12" s="108"/>
      <c r="F12" s="108"/>
      <c r="G12" s="108"/>
      <c r="H12" s="39"/>
    </row>
    <row r="13" spans="1:8" ht="18" customHeight="1">
      <c r="A13" s="109" t="s">
        <v>6</v>
      </c>
      <c r="B13" s="111" t="s">
        <v>0</v>
      </c>
      <c r="C13" s="104" t="s">
        <v>386</v>
      </c>
      <c r="D13" s="106" t="s">
        <v>8</v>
      </c>
      <c r="E13" s="106"/>
      <c r="F13" s="106"/>
      <c r="G13" s="113" t="s">
        <v>9</v>
      </c>
      <c r="H13" s="97" t="s">
        <v>428</v>
      </c>
    </row>
    <row r="14" spans="1:8" ht="18" customHeight="1">
      <c r="A14" s="110"/>
      <c r="B14" s="112"/>
      <c r="C14" s="105"/>
      <c r="D14" s="13" t="s">
        <v>387</v>
      </c>
      <c r="E14" s="13" t="s">
        <v>388</v>
      </c>
      <c r="F14" s="9" t="s">
        <v>389</v>
      </c>
      <c r="G14" s="112"/>
      <c r="H14" s="97"/>
    </row>
    <row r="15" spans="1:8" ht="21.75" customHeight="1">
      <c r="A15" s="55" t="s">
        <v>228</v>
      </c>
      <c r="B15" s="11" t="s">
        <v>363</v>
      </c>
      <c r="C15" s="11" t="s">
        <v>392</v>
      </c>
      <c r="D15" s="11">
        <v>6.59</v>
      </c>
      <c r="E15" s="4">
        <v>5.4</v>
      </c>
      <c r="F15" s="4">
        <v>23.76</v>
      </c>
      <c r="G15" s="4">
        <v>160.35</v>
      </c>
      <c r="H15" s="76"/>
    </row>
    <row r="16" spans="1:8" ht="18" customHeight="1">
      <c r="A16" s="10" t="s">
        <v>24</v>
      </c>
      <c r="B16" s="11" t="s">
        <v>5</v>
      </c>
      <c r="C16" s="11">
        <v>40</v>
      </c>
      <c r="D16" s="4">
        <v>2.96</v>
      </c>
      <c r="E16" s="4">
        <v>0.64</v>
      </c>
      <c r="F16" s="4">
        <v>17.059999999999999</v>
      </c>
      <c r="G16" s="4">
        <v>86.08</v>
      </c>
      <c r="H16" s="37" t="s">
        <v>443</v>
      </c>
    </row>
    <row r="17" spans="1:8" ht="18" customHeight="1">
      <c r="A17" s="118" t="s">
        <v>1</v>
      </c>
      <c r="B17" s="119"/>
      <c r="C17" s="120"/>
      <c r="D17" s="14">
        <f>SUM(D15:D16)</f>
        <v>9.5500000000000007</v>
      </c>
      <c r="E17" s="14">
        <f>SUM(E15:E16)</f>
        <v>6.04</v>
      </c>
      <c r="F17" s="14">
        <f>SUM(F15:F16)</f>
        <v>40.82</v>
      </c>
      <c r="G17" s="14">
        <f>SUM(G15:G16)</f>
        <v>246.43</v>
      </c>
      <c r="H17" s="76"/>
    </row>
    <row r="18" spans="1:8" ht="18" customHeight="1">
      <c r="A18" s="108" t="s">
        <v>430</v>
      </c>
      <c r="B18" s="108"/>
      <c r="C18" s="108"/>
      <c r="D18" s="108"/>
      <c r="E18" s="108"/>
      <c r="F18" s="108"/>
      <c r="G18" s="108"/>
      <c r="H18" s="39"/>
    </row>
    <row r="19" spans="1:8" ht="18" customHeight="1">
      <c r="A19" s="109" t="s">
        <v>59</v>
      </c>
      <c r="B19" s="111" t="s">
        <v>0</v>
      </c>
      <c r="C19" s="104" t="s">
        <v>386</v>
      </c>
      <c r="D19" s="106" t="s">
        <v>8</v>
      </c>
      <c r="E19" s="106"/>
      <c r="F19" s="106"/>
      <c r="G19" s="113" t="s">
        <v>9</v>
      </c>
      <c r="H19" s="97" t="s">
        <v>428</v>
      </c>
    </row>
    <row r="20" spans="1:8" ht="18" customHeight="1">
      <c r="A20" s="110"/>
      <c r="B20" s="112"/>
      <c r="C20" s="105"/>
      <c r="D20" s="13" t="s">
        <v>387</v>
      </c>
      <c r="E20" s="13" t="s">
        <v>388</v>
      </c>
      <c r="F20" s="9" t="s">
        <v>389</v>
      </c>
      <c r="G20" s="112"/>
      <c r="H20" s="97"/>
    </row>
    <row r="21" spans="1:8" ht="23.25" customHeight="1">
      <c r="A21" s="87" t="s">
        <v>50</v>
      </c>
      <c r="B21" s="11" t="s">
        <v>481</v>
      </c>
      <c r="C21" s="11">
        <v>100</v>
      </c>
      <c r="D21" s="4">
        <v>24.67</v>
      </c>
      <c r="E21" s="4">
        <v>10.26</v>
      </c>
      <c r="F21" s="4">
        <v>9.51</v>
      </c>
      <c r="G21" s="4">
        <v>228.48</v>
      </c>
      <c r="H21" s="74" t="s">
        <v>448</v>
      </c>
    </row>
    <row r="22" spans="1:8" ht="13.5" customHeight="1">
      <c r="A22" s="25" t="s">
        <v>162</v>
      </c>
      <c r="B22" s="11" t="s">
        <v>41</v>
      </c>
      <c r="C22" s="37">
        <v>100</v>
      </c>
      <c r="D22" s="4">
        <v>2.72</v>
      </c>
      <c r="E22" s="4">
        <v>4.7</v>
      </c>
      <c r="F22" s="4">
        <v>28.95</v>
      </c>
      <c r="G22" s="4">
        <v>163.76</v>
      </c>
      <c r="H22" s="76"/>
    </row>
    <row r="23" spans="1:8" ht="15.75" customHeight="1">
      <c r="A23" s="27" t="s">
        <v>396</v>
      </c>
      <c r="B23" s="37" t="s">
        <v>397</v>
      </c>
      <c r="C23" s="37">
        <v>100</v>
      </c>
      <c r="D23" s="35">
        <v>0.9</v>
      </c>
      <c r="E23" s="35">
        <v>9.6300000000000008</v>
      </c>
      <c r="F23" s="35">
        <v>9.76</v>
      </c>
      <c r="G23" s="35">
        <v>120.77</v>
      </c>
      <c r="H23" s="76"/>
    </row>
    <row r="24" spans="1:8" ht="14.25" customHeight="1">
      <c r="A24" s="118" t="s">
        <v>1</v>
      </c>
      <c r="B24" s="119"/>
      <c r="C24" s="120"/>
      <c r="D24" s="14">
        <f>SUM(D21:D23)</f>
        <v>28.29</v>
      </c>
      <c r="E24" s="14">
        <f>SUM(E21:E23)</f>
        <v>24.590000000000003</v>
      </c>
      <c r="F24" s="14">
        <f>SUM(F21:F23)</f>
        <v>48.22</v>
      </c>
      <c r="G24" s="14">
        <f>SUM(G21:G23)</f>
        <v>513.01</v>
      </c>
      <c r="H24" s="76"/>
    </row>
    <row r="25" spans="1:8" ht="15" customHeight="1">
      <c r="A25" s="114" t="s">
        <v>13</v>
      </c>
      <c r="B25" s="114"/>
      <c r="C25" s="114"/>
      <c r="D25" s="114"/>
      <c r="E25" s="114"/>
      <c r="F25" s="114"/>
      <c r="G25" s="114"/>
      <c r="H25" s="39"/>
    </row>
    <row r="26" spans="1:8" ht="18" customHeight="1">
      <c r="A26" s="109" t="s">
        <v>60</v>
      </c>
      <c r="B26" s="111" t="s">
        <v>0</v>
      </c>
      <c r="C26" s="104" t="s">
        <v>386</v>
      </c>
      <c r="D26" s="106" t="s">
        <v>8</v>
      </c>
      <c r="E26" s="106"/>
      <c r="F26" s="106"/>
      <c r="G26" s="113" t="s">
        <v>9</v>
      </c>
      <c r="H26" s="97" t="s">
        <v>428</v>
      </c>
    </row>
    <row r="27" spans="1:8" ht="18" customHeight="1">
      <c r="A27" s="110"/>
      <c r="B27" s="112"/>
      <c r="C27" s="105"/>
      <c r="D27" s="13" t="s">
        <v>387</v>
      </c>
      <c r="E27" s="13" t="s">
        <v>388</v>
      </c>
      <c r="F27" s="9" t="s">
        <v>389</v>
      </c>
      <c r="G27" s="112"/>
      <c r="H27" s="97"/>
    </row>
    <row r="28" spans="1:8" ht="21.75" customHeight="1">
      <c r="A28" s="10" t="s">
        <v>75</v>
      </c>
      <c r="B28" s="11" t="s">
        <v>340</v>
      </c>
      <c r="C28" s="12">
        <v>220</v>
      </c>
      <c r="D28" s="4">
        <v>31.393999999999998</v>
      </c>
      <c r="E28" s="4">
        <v>24.86</v>
      </c>
      <c r="F28" s="4">
        <v>33.396000000000001</v>
      </c>
      <c r="G28" s="4">
        <v>477.46600000000001</v>
      </c>
      <c r="H28" s="37" t="s">
        <v>447</v>
      </c>
    </row>
    <row r="29" spans="1:8" s="6" customFormat="1" ht="11.25" customHeight="1">
      <c r="A29" s="10" t="s">
        <v>157</v>
      </c>
      <c r="B29" s="11" t="s">
        <v>489</v>
      </c>
      <c r="C29" s="11">
        <v>100</v>
      </c>
      <c r="D29" s="4">
        <v>0.5</v>
      </c>
      <c r="E29" s="4">
        <v>0.5</v>
      </c>
      <c r="F29" s="4">
        <v>9.15</v>
      </c>
      <c r="G29" s="4">
        <v>47.7</v>
      </c>
      <c r="H29" s="80"/>
    </row>
    <row r="30" spans="1:8" s="6" customFormat="1" ht="11.25" customHeight="1">
      <c r="A30" s="106" t="s">
        <v>1</v>
      </c>
      <c r="B30" s="106"/>
      <c r="C30" s="106"/>
      <c r="D30" s="14">
        <f t="shared" ref="D30:F30" si="0">SUM(D28:D29)</f>
        <v>31.893999999999998</v>
      </c>
      <c r="E30" s="14">
        <f t="shared" si="0"/>
        <v>25.36</v>
      </c>
      <c r="F30" s="14">
        <f t="shared" si="0"/>
        <v>42.545999999999999</v>
      </c>
      <c r="G30" s="14">
        <f>SUM(G28:G29)</f>
        <v>525.16600000000005</v>
      </c>
      <c r="H30" s="80"/>
    </row>
    <row r="31" spans="1:8" s="6" customFormat="1" ht="18" customHeight="1">
      <c r="A31" s="32"/>
      <c r="B31" s="32"/>
      <c r="C31" s="32"/>
      <c r="D31" s="31"/>
      <c r="E31" s="31"/>
      <c r="F31" s="31"/>
      <c r="G31" s="43" t="s">
        <v>230</v>
      </c>
      <c r="H31" s="81"/>
    </row>
    <row r="32" spans="1:8" ht="18" customHeight="1">
      <c r="A32" s="114" t="s">
        <v>13</v>
      </c>
      <c r="B32" s="114"/>
      <c r="C32" s="114"/>
      <c r="D32" s="114"/>
      <c r="E32" s="114"/>
      <c r="F32" s="114"/>
      <c r="G32" s="114"/>
      <c r="H32" s="39"/>
    </row>
    <row r="33" spans="1:8" ht="18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8" ht="14.25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8" ht="35.25" customHeight="1">
      <c r="A35" s="10" t="s">
        <v>274</v>
      </c>
      <c r="B35" s="11" t="s">
        <v>56</v>
      </c>
      <c r="C35" s="11">
        <v>300</v>
      </c>
      <c r="D35" s="19">
        <v>6.42</v>
      </c>
      <c r="E35" s="19">
        <v>30.87</v>
      </c>
      <c r="F35" s="19">
        <v>32.49</v>
      </c>
      <c r="G35" s="19">
        <v>405.9</v>
      </c>
      <c r="H35" s="76"/>
    </row>
    <row r="36" spans="1:8" ht="27" customHeight="1">
      <c r="A36" s="10" t="s">
        <v>473</v>
      </c>
      <c r="B36" s="11" t="s">
        <v>474</v>
      </c>
      <c r="C36" s="11">
        <v>120</v>
      </c>
      <c r="D36" s="4">
        <v>1.27</v>
      </c>
      <c r="E36" s="4">
        <v>11.496</v>
      </c>
      <c r="F36" s="4">
        <v>4.5599999999999996</v>
      </c>
      <c r="G36" s="4">
        <v>120.08</v>
      </c>
      <c r="H36" s="76"/>
    </row>
    <row r="37" spans="1:8" ht="18" customHeight="1">
      <c r="A37" s="106" t="s">
        <v>1</v>
      </c>
      <c r="B37" s="106"/>
      <c r="C37" s="106"/>
      <c r="D37" s="14">
        <f t="shared" ref="D37:F37" si="1">SUM(D35:D36)</f>
        <v>7.6899999999999995</v>
      </c>
      <c r="E37" s="14">
        <f t="shared" si="1"/>
        <v>42.366</v>
      </c>
      <c r="F37" s="14">
        <f t="shared" si="1"/>
        <v>37.050000000000004</v>
      </c>
      <c r="G37" s="14">
        <f>SUM(G35:G36)</f>
        <v>525.98</v>
      </c>
      <c r="H37" s="76"/>
    </row>
    <row r="38" spans="1:8" ht="18" customHeight="1">
      <c r="A38" s="114" t="s">
        <v>62</v>
      </c>
      <c r="B38" s="114"/>
      <c r="C38" s="114"/>
      <c r="D38" s="114"/>
      <c r="E38" s="114"/>
      <c r="F38" s="114"/>
      <c r="G38" s="114"/>
      <c r="H38" s="39"/>
    </row>
    <row r="39" spans="1:8" ht="18" customHeight="1">
      <c r="A39" s="109" t="s">
        <v>83</v>
      </c>
      <c r="B39" s="111" t="s">
        <v>0</v>
      </c>
      <c r="C39" s="104" t="s">
        <v>386</v>
      </c>
      <c r="D39" s="106" t="s">
        <v>8</v>
      </c>
      <c r="E39" s="106"/>
      <c r="F39" s="106"/>
      <c r="G39" s="113" t="s">
        <v>9</v>
      </c>
      <c r="H39" s="97" t="s">
        <v>428</v>
      </c>
    </row>
    <row r="40" spans="1:8" ht="18" customHeight="1">
      <c r="A40" s="110"/>
      <c r="B40" s="112"/>
      <c r="C40" s="105"/>
      <c r="D40" s="13" t="s">
        <v>387</v>
      </c>
      <c r="E40" s="13" t="s">
        <v>388</v>
      </c>
      <c r="F40" s="9" t="s">
        <v>389</v>
      </c>
      <c r="G40" s="112"/>
      <c r="H40" s="97"/>
    </row>
    <row r="41" spans="1:8" ht="27" customHeight="1">
      <c r="A41" s="25" t="s">
        <v>547</v>
      </c>
      <c r="B41" s="37" t="s">
        <v>548</v>
      </c>
      <c r="C41" s="40">
        <v>130</v>
      </c>
      <c r="D41" s="35">
        <v>23.33</v>
      </c>
      <c r="E41" s="35">
        <v>31.96</v>
      </c>
      <c r="F41" s="35">
        <v>17.100000000000001</v>
      </c>
      <c r="G41" s="35">
        <v>449.59</v>
      </c>
      <c r="H41" s="76" t="s">
        <v>444</v>
      </c>
    </row>
    <row r="42" spans="1:8" ht="16.5" customHeight="1">
      <c r="A42" s="25" t="s">
        <v>191</v>
      </c>
      <c r="B42" s="37" t="s">
        <v>41</v>
      </c>
      <c r="C42" s="37">
        <v>50</v>
      </c>
      <c r="D42" s="4">
        <v>1.36</v>
      </c>
      <c r="E42" s="4">
        <v>2.35</v>
      </c>
      <c r="F42" s="4">
        <v>14.48</v>
      </c>
      <c r="G42" s="4">
        <v>81.88</v>
      </c>
      <c r="H42" s="76"/>
    </row>
    <row r="43" spans="1:8" ht="23.25" customHeight="1">
      <c r="A43" s="10" t="s">
        <v>27</v>
      </c>
      <c r="B43" s="11" t="s">
        <v>28</v>
      </c>
      <c r="C43" s="11">
        <v>50</v>
      </c>
      <c r="D43" s="4">
        <v>0.4</v>
      </c>
      <c r="E43" s="4">
        <v>0.1</v>
      </c>
      <c r="F43" s="4">
        <v>1.1499999999999999</v>
      </c>
      <c r="G43" s="4">
        <v>5.5</v>
      </c>
      <c r="H43" s="76"/>
    </row>
    <row r="44" spans="1:8" ht="18" customHeight="1">
      <c r="A44" s="10" t="s">
        <v>22</v>
      </c>
      <c r="B44" s="11" t="s">
        <v>29</v>
      </c>
      <c r="C44" s="11">
        <v>80</v>
      </c>
      <c r="D44" s="4">
        <v>0.8</v>
      </c>
      <c r="E44" s="4">
        <v>0.16</v>
      </c>
      <c r="F44" s="4">
        <v>3.28</v>
      </c>
      <c r="G44" s="4">
        <v>13.6</v>
      </c>
      <c r="H44" s="76"/>
    </row>
    <row r="45" spans="1:8" ht="18" customHeight="1">
      <c r="A45" s="118" t="s">
        <v>1</v>
      </c>
      <c r="B45" s="119"/>
      <c r="C45" s="120"/>
      <c r="D45" s="14">
        <f t="shared" ref="D45:F45" si="2">SUM(D41:D44)</f>
        <v>25.889999999999997</v>
      </c>
      <c r="E45" s="14">
        <f t="shared" si="2"/>
        <v>34.57</v>
      </c>
      <c r="F45" s="14">
        <f t="shared" si="2"/>
        <v>36.010000000000005</v>
      </c>
      <c r="G45" s="14">
        <f>SUM(G41:G44)</f>
        <v>550.57000000000005</v>
      </c>
      <c r="H45" s="76"/>
    </row>
    <row r="46" spans="1:8" ht="18" customHeight="1">
      <c r="A46" s="114" t="s">
        <v>62</v>
      </c>
      <c r="B46" s="114"/>
      <c r="C46" s="114"/>
      <c r="D46" s="114"/>
      <c r="E46" s="114"/>
      <c r="F46" s="114"/>
      <c r="G46" s="114"/>
      <c r="H46" s="39"/>
    </row>
    <row r="47" spans="1:8" ht="18" customHeight="1">
      <c r="A47" s="109" t="s">
        <v>84</v>
      </c>
      <c r="B47" s="111" t="s">
        <v>0</v>
      </c>
      <c r="C47" s="104" t="s">
        <v>386</v>
      </c>
      <c r="D47" s="106" t="s">
        <v>8</v>
      </c>
      <c r="E47" s="106"/>
      <c r="F47" s="106"/>
      <c r="G47" s="113" t="s">
        <v>9</v>
      </c>
      <c r="H47" s="97" t="s">
        <v>428</v>
      </c>
    </row>
    <row r="48" spans="1:8" ht="18" customHeight="1">
      <c r="A48" s="110"/>
      <c r="B48" s="112"/>
      <c r="C48" s="105"/>
      <c r="D48" s="13" t="s">
        <v>387</v>
      </c>
      <c r="E48" s="13" t="s">
        <v>388</v>
      </c>
      <c r="F48" s="9" t="s">
        <v>389</v>
      </c>
      <c r="G48" s="112"/>
      <c r="H48" s="97"/>
    </row>
    <row r="49" spans="1:8" ht="18" customHeight="1">
      <c r="A49" s="25" t="s">
        <v>94</v>
      </c>
      <c r="B49" s="26" t="s">
        <v>319</v>
      </c>
      <c r="C49" s="59">
        <v>100</v>
      </c>
      <c r="D49" s="35">
        <v>25.42</v>
      </c>
      <c r="E49" s="35">
        <v>6.11</v>
      </c>
      <c r="F49" s="35">
        <v>4.0599999999999996</v>
      </c>
      <c r="G49" s="35">
        <v>168.97</v>
      </c>
      <c r="H49" s="37" t="s">
        <v>446</v>
      </c>
    </row>
    <row r="50" spans="1:8" ht="14.25" customHeight="1">
      <c r="A50" s="10" t="s">
        <v>155</v>
      </c>
      <c r="B50" s="11" t="s">
        <v>20</v>
      </c>
      <c r="C50" s="11">
        <v>100</v>
      </c>
      <c r="D50" s="4">
        <v>6.13</v>
      </c>
      <c r="E50" s="4">
        <v>5.51</v>
      </c>
      <c r="F50" s="4">
        <v>33.549999999999997</v>
      </c>
      <c r="G50" s="4">
        <v>204.65</v>
      </c>
      <c r="H50" s="76"/>
    </row>
    <row r="51" spans="1:8" ht="27" customHeight="1">
      <c r="A51" s="27" t="s">
        <v>475</v>
      </c>
      <c r="B51" s="37" t="s">
        <v>476</v>
      </c>
      <c r="C51" s="37">
        <v>150</v>
      </c>
      <c r="D51" s="4">
        <v>2.7450000000000001</v>
      </c>
      <c r="E51" s="4">
        <v>14.82</v>
      </c>
      <c r="F51" s="4">
        <v>8.16</v>
      </c>
      <c r="G51" s="4">
        <v>162.91499999999999</v>
      </c>
      <c r="H51" s="76"/>
    </row>
    <row r="52" spans="1:8" ht="18" customHeight="1">
      <c r="A52" s="118" t="s">
        <v>1</v>
      </c>
      <c r="B52" s="119"/>
      <c r="C52" s="120"/>
      <c r="D52" s="14">
        <f t="shared" ref="D52:F52" si="3">SUM(D49:D51)</f>
        <v>34.295000000000002</v>
      </c>
      <c r="E52" s="14">
        <f t="shared" si="3"/>
        <v>26.44</v>
      </c>
      <c r="F52" s="14">
        <f t="shared" si="3"/>
        <v>45.769999999999996</v>
      </c>
      <c r="G52" s="14">
        <f>SUM(G49:G51)</f>
        <v>536.53499999999997</v>
      </c>
      <c r="H52" s="76"/>
    </row>
    <row r="53" spans="1:8" ht="18" customHeight="1">
      <c r="A53" s="114" t="s">
        <v>62</v>
      </c>
      <c r="B53" s="114"/>
      <c r="C53" s="114"/>
      <c r="D53" s="114"/>
      <c r="E53" s="114"/>
      <c r="F53" s="114"/>
      <c r="G53" s="114"/>
      <c r="H53" s="39"/>
    </row>
    <row r="54" spans="1:8" ht="18" customHeight="1">
      <c r="A54" s="109" t="s">
        <v>85</v>
      </c>
      <c r="B54" s="111" t="s">
        <v>0</v>
      </c>
      <c r="C54" s="104" t="s">
        <v>386</v>
      </c>
      <c r="D54" s="106" t="s">
        <v>8</v>
      </c>
      <c r="E54" s="106"/>
      <c r="F54" s="106"/>
      <c r="G54" s="113" t="s">
        <v>9</v>
      </c>
      <c r="H54" s="97" t="s">
        <v>428</v>
      </c>
    </row>
    <row r="55" spans="1:8" ht="18" customHeight="1">
      <c r="A55" s="110"/>
      <c r="B55" s="112"/>
      <c r="C55" s="105"/>
      <c r="D55" s="13" t="s">
        <v>387</v>
      </c>
      <c r="E55" s="13" t="s">
        <v>388</v>
      </c>
      <c r="F55" s="9" t="s">
        <v>389</v>
      </c>
      <c r="G55" s="112"/>
      <c r="H55" s="97"/>
    </row>
    <row r="56" spans="1:8" ht="26.25" customHeight="1">
      <c r="A56" s="87" t="s">
        <v>434</v>
      </c>
      <c r="B56" s="68" t="s">
        <v>436</v>
      </c>
      <c r="C56" s="11" t="s">
        <v>435</v>
      </c>
      <c r="D56" s="4">
        <v>36.299999999999997</v>
      </c>
      <c r="E56" s="4">
        <v>11.81</v>
      </c>
      <c r="F56" s="4">
        <v>1.86</v>
      </c>
      <c r="G56" s="4">
        <v>266.48</v>
      </c>
      <c r="H56" s="37" t="s">
        <v>449</v>
      </c>
    </row>
    <row r="57" spans="1:8" ht="15.75" customHeight="1">
      <c r="A57" s="25" t="s">
        <v>191</v>
      </c>
      <c r="B57" s="37" t="s">
        <v>41</v>
      </c>
      <c r="C57" s="37">
        <v>100</v>
      </c>
      <c r="D57" s="4">
        <v>2.72</v>
      </c>
      <c r="E57" s="4">
        <v>4.7</v>
      </c>
      <c r="F57" s="4">
        <v>28.95</v>
      </c>
      <c r="G57" s="4">
        <v>163.76</v>
      </c>
      <c r="H57" s="76"/>
    </row>
    <row r="58" spans="1:8" ht="15.75" customHeight="1">
      <c r="A58" s="56" t="s">
        <v>205</v>
      </c>
      <c r="B58" s="11" t="s">
        <v>28</v>
      </c>
      <c r="C58" s="37">
        <v>50</v>
      </c>
      <c r="D58" s="4">
        <v>0.4</v>
      </c>
      <c r="E58" s="4">
        <v>0.1</v>
      </c>
      <c r="F58" s="4">
        <v>1.1499999999999999</v>
      </c>
      <c r="G58" s="4">
        <v>5.5</v>
      </c>
      <c r="H58" s="76"/>
    </row>
    <row r="59" spans="1:8" ht="21.75" customHeight="1">
      <c r="A59" s="55" t="s">
        <v>242</v>
      </c>
      <c r="B59" s="11" t="s">
        <v>66</v>
      </c>
      <c r="C59" s="37">
        <v>100</v>
      </c>
      <c r="D59" s="4">
        <v>1.2</v>
      </c>
      <c r="E59" s="4">
        <v>9.58</v>
      </c>
      <c r="F59" s="4">
        <v>5.0599999999999996</v>
      </c>
      <c r="G59" s="4">
        <v>104.27</v>
      </c>
      <c r="H59" s="76"/>
    </row>
    <row r="60" spans="1:8" ht="15" customHeight="1">
      <c r="A60" s="118" t="s">
        <v>1</v>
      </c>
      <c r="B60" s="119"/>
      <c r="C60" s="120"/>
      <c r="D60" s="14">
        <f t="shared" ref="D60:F60" si="4">SUM(D56:D59)</f>
        <v>40.619999999999997</v>
      </c>
      <c r="E60" s="14">
        <f t="shared" si="4"/>
        <v>26.190000000000005</v>
      </c>
      <c r="F60" s="14">
        <f t="shared" si="4"/>
        <v>37.019999999999996</v>
      </c>
      <c r="G60" s="53">
        <f>SUM(G56:G59)</f>
        <v>540.01</v>
      </c>
      <c r="H60" s="76"/>
    </row>
    <row r="61" spans="1:8" ht="18" customHeight="1">
      <c r="A61" s="114" t="s">
        <v>62</v>
      </c>
      <c r="B61" s="114"/>
      <c r="C61" s="114"/>
      <c r="D61" s="114"/>
      <c r="E61" s="114"/>
      <c r="F61" s="114"/>
      <c r="G61" s="114"/>
      <c r="H61" s="39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27" customHeight="1">
      <c r="A64" s="25" t="s">
        <v>151</v>
      </c>
      <c r="B64" s="26" t="s">
        <v>341</v>
      </c>
      <c r="C64" s="40" t="s">
        <v>393</v>
      </c>
      <c r="D64" s="35">
        <v>35.840000000000003</v>
      </c>
      <c r="E64" s="35">
        <v>11.95</v>
      </c>
      <c r="F64" s="35">
        <v>27.55</v>
      </c>
      <c r="G64" s="35">
        <v>351.65</v>
      </c>
      <c r="H64" s="76"/>
    </row>
    <row r="65" spans="1:9" ht="18" customHeight="1">
      <c r="A65" s="27" t="s">
        <v>412</v>
      </c>
      <c r="B65" s="37" t="s">
        <v>111</v>
      </c>
      <c r="C65" s="59">
        <v>100</v>
      </c>
      <c r="D65" s="35">
        <v>3.26</v>
      </c>
      <c r="E65" s="35">
        <v>14.49</v>
      </c>
      <c r="F65" s="35">
        <v>9.6199999999999992</v>
      </c>
      <c r="G65" s="35">
        <v>173.87</v>
      </c>
      <c r="H65" s="76"/>
    </row>
    <row r="66" spans="1:9" ht="18" customHeight="1">
      <c r="A66" s="118" t="s">
        <v>1</v>
      </c>
      <c r="B66" s="119"/>
      <c r="C66" s="120"/>
      <c r="D66" s="14">
        <f>SUM(D64:D65)</f>
        <v>39.1</v>
      </c>
      <c r="E66" s="14">
        <f>SUM(E64:E65)</f>
        <v>26.439999999999998</v>
      </c>
      <c r="F66" s="14">
        <f>SUM(F64:F65)</f>
        <v>37.17</v>
      </c>
      <c r="G66" s="14">
        <f>SUM(G64:G65)</f>
        <v>525.52</v>
      </c>
      <c r="H66" s="76"/>
    </row>
    <row r="67" spans="1:9" ht="18" customHeight="1">
      <c r="A67" s="114" t="s">
        <v>62</v>
      </c>
      <c r="B67" s="114"/>
      <c r="C67" s="114"/>
      <c r="D67" s="114"/>
      <c r="E67" s="114"/>
      <c r="F67" s="114"/>
      <c r="G67" s="114"/>
      <c r="H67" s="39"/>
    </row>
    <row r="68" spans="1:9" ht="18" customHeight="1">
      <c r="A68" s="109" t="s">
        <v>168</v>
      </c>
      <c r="B68" s="111" t="s">
        <v>0</v>
      </c>
      <c r="C68" s="104" t="s">
        <v>386</v>
      </c>
      <c r="D68" s="106" t="s">
        <v>8</v>
      </c>
      <c r="E68" s="106"/>
      <c r="F68" s="106"/>
      <c r="G68" s="113" t="s">
        <v>9</v>
      </c>
      <c r="H68" s="97" t="s">
        <v>428</v>
      </c>
    </row>
    <row r="69" spans="1:9" ht="18" customHeight="1">
      <c r="A69" s="110"/>
      <c r="B69" s="112"/>
      <c r="C69" s="105"/>
      <c r="D69" s="13" t="s">
        <v>387</v>
      </c>
      <c r="E69" s="13" t="s">
        <v>388</v>
      </c>
      <c r="F69" s="9" t="s">
        <v>389</v>
      </c>
      <c r="G69" s="112"/>
      <c r="H69" s="97"/>
    </row>
    <row r="70" spans="1:9" ht="18" customHeight="1">
      <c r="A70" s="25" t="s">
        <v>34</v>
      </c>
      <c r="B70" s="11" t="s">
        <v>342</v>
      </c>
      <c r="C70" s="59">
        <v>100</v>
      </c>
      <c r="D70" s="23">
        <v>24.5</v>
      </c>
      <c r="E70" s="23">
        <v>7.04</v>
      </c>
      <c r="F70" s="23">
        <v>8.82</v>
      </c>
      <c r="G70" s="11">
        <v>197.05</v>
      </c>
      <c r="H70" s="37" t="s">
        <v>448</v>
      </c>
    </row>
    <row r="71" spans="1:9" ht="15.75" customHeight="1">
      <c r="A71" s="25" t="s">
        <v>195</v>
      </c>
      <c r="B71" s="37" t="s">
        <v>114</v>
      </c>
      <c r="C71" s="37">
        <v>100</v>
      </c>
      <c r="D71" s="4">
        <v>3.32</v>
      </c>
      <c r="E71" s="4">
        <v>4.62</v>
      </c>
      <c r="F71" s="4">
        <v>25.11</v>
      </c>
      <c r="G71" s="4">
        <v>147.68</v>
      </c>
      <c r="H71" s="37" t="s">
        <v>443</v>
      </c>
    </row>
    <row r="72" spans="1:9" ht="18" customHeight="1">
      <c r="A72" s="27" t="s">
        <v>412</v>
      </c>
      <c r="B72" s="37" t="s">
        <v>111</v>
      </c>
      <c r="C72" s="59">
        <v>100</v>
      </c>
      <c r="D72" s="35">
        <v>3.26</v>
      </c>
      <c r="E72" s="35">
        <v>14.49</v>
      </c>
      <c r="F72" s="35">
        <v>9.6199999999999992</v>
      </c>
      <c r="G72" s="35">
        <v>173.87</v>
      </c>
      <c r="H72" s="75"/>
    </row>
    <row r="73" spans="1:9" ht="18" customHeight="1">
      <c r="A73" s="118" t="s">
        <v>1</v>
      </c>
      <c r="B73" s="119"/>
      <c r="C73" s="120"/>
      <c r="D73" s="14">
        <f>SUM(D70:D72)</f>
        <v>31.08</v>
      </c>
      <c r="E73" s="14">
        <f>SUM(E70:E72)</f>
        <v>26.15</v>
      </c>
      <c r="F73" s="14">
        <f>SUM(F70:F72)</f>
        <v>43.55</v>
      </c>
      <c r="G73" s="14">
        <f>SUM(G70:G72)</f>
        <v>518.6</v>
      </c>
      <c r="H73" s="75"/>
    </row>
    <row r="74" spans="1:9" ht="18" customHeight="1">
      <c r="A74" s="114" t="s">
        <v>62</v>
      </c>
      <c r="B74" s="114"/>
      <c r="C74" s="114"/>
      <c r="D74" s="114"/>
      <c r="E74" s="114"/>
      <c r="F74" s="114"/>
      <c r="G74" s="114"/>
      <c r="H74" s="39"/>
      <c r="I74" s="1"/>
    </row>
    <row r="75" spans="1:9" ht="18" customHeight="1">
      <c r="A75" s="109" t="s">
        <v>170</v>
      </c>
      <c r="B75" s="111" t="s">
        <v>0</v>
      </c>
      <c r="C75" s="104" t="s">
        <v>386</v>
      </c>
      <c r="D75" s="106" t="s">
        <v>8</v>
      </c>
      <c r="E75" s="106"/>
      <c r="F75" s="106"/>
      <c r="G75" s="113" t="s">
        <v>9</v>
      </c>
      <c r="H75" s="97" t="s">
        <v>428</v>
      </c>
    </row>
    <row r="76" spans="1:9" ht="18" customHeight="1">
      <c r="A76" s="110"/>
      <c r="B76" s="112"/>
      <c r="C76" s="105"/>
      <c r="D76" s="13" t="s">
        <v>387</v>
      </c>
      <c r="E76" s="13" t="s">
        <v>388</v>
      </c>
      <c r="F76" s="9" t="s">
        <v>389</v>
      </c>
      <c r="G76" s="112"/>
      <c r="H76" s="97"/>
    </row>
    <row r="77" spans="1:9" ht="18" customHeight="1">
      <c r="A77" s="10" t="s">
        <v>424</v>
      </c>
      <c r="B77" s="11" t="s">
        <v>382</v>
      </c>
      <c r="C77" s="12">
        <v>200</v>
      </c>
      <c r="D77" s="4">
        <v>15.06</v>
      </c>
      <c r="E77" s="4">
        <v>16.36</v>
      </c>
      <c r="F77" s="4">
        <v>71.42</v>
      </c>
      <c r="G77" s="4">
        <v>479.79</v>
      </c>
      <c r="H77" s="11" t="s">
        <v>447</v>
      </c>
      <c r="I77" s="1" t="s">
        <v>515</v>
      </c>
    </row>
    <row r="78" spans="1:9" ht="18" customHeight="1">
      <c r="A78" s="55" t="s">
        <v>531</v>
      </c>
      <c r="B78" s="11" t="s">
        <v>250</v>
      </c>
      <c r="C78" s="11">
        <v>40</v>
      </c>
      <c r="D78" s="4">
        <v>0.55000000000000004</v>
      </c>
      <c r="E78" s="4">
        <v>6.12</v>
      </c>
      <c r="F78" s="4">
        <v>15.1</v>
      </c>
      <c r="G78" s="4">
        <v>115.06</v>
      </c>
      <c r="H78" s="37" t="s">
        <v>449</v>
      </c>
    </row>
    <row r="79" spans="1:9" ht="18" customHeight="1">
      <c r="A79" s="118" t="s">
        <v>1</v>
      </c>
      <c r="B79" s="119"/>
      <c r="C79" s="120"/>
      <c r="D79" s="14">
        <f t="shared" ref="D79:F79" si="5">SUM(D77:D78)</f>
        <v>15.610000000000001</v>
      </c>
      <c r="E79" s="14">
        <f t="shared" si="5"/>
        <v>22.48</v>
      </c>
      <c r="F79" s="14">
        <f t="shared" si="5"/>
        <v>86.52</v>
      </c>
      <c r="G79" s="14">
        <f>SUM(G77:G78)</f>
        <v>594.85</v>
      </c>
      <c r="H79" s="15"/>
    </row>
    <row r="80" spans="1:9" ht="18" customHeight="1">
      <c r="A80" s="71" t="s">
        <v>429</v>
      </c>
      <c r="D80"/>
      <c r="E80"/>
      <c r="F80"/>
      <c r="G80"/>
    </row>
    <row r="81" spans="1:7" ht="18" customHeight="1">
      <c r="A81" s="33" t="s">
        <v>82</v>
      </c>
      <c r="B81" s="29"/>
      <c r="C81" s="29"/>
      <c r="D81" s="30"/>
      <c r="E81" s="30"/>
      <c r="F81" s="30"/>
      <c r="G81" s="30"/>
    </row>
  </sheetData>
  <mergeCells count="89">
    <mergeCell ref="H75:H76"/>
    <mergeCell ref="A79:C79"/>
    <mergeCell ref="A74:G74"/>
    <mergeCell ref="A75:A76"/>
    <mergeCell ref="B75:B76"/>
    <mergeCell ref="C75:C76"/>
    <mergeCell ref="D75:F75"/>
    <mergeCell ref="G75:G76"/>
    <mergeCell ref="A66:C66"/>
    <mergeCell ref="A52:C52"/>
    <mergeCell ref="A53:G53"/>
    <mergeCell ref="A62:A63"/>
    <mergeCell ref="B62:B63"/>
    <mergeCell ref="C62:C63"/>
    <mergeCell ref="D62:F62"/>
    <mergeCell ref="G62:G63"/>
    <mergeCell ref="A61:G61"/>
    <mergeCell ref="A54:A55"/>
    <mergeCell ref="B54:B55"/>
    <mergeCell ref="C54:C55"/>
    <mergeCell ref="D54:F54"/>
    <mergeCell ref="G54:G55"/>
    <mergeCell ref="A60:C60"/>
    <mergeCell ref="A45:C45"/>
    <mergeCell ref="A46:G46"/>
    <mergeCell ref="A47:A48"/>
    <mergeCell ref="D47:F47"/>
    <mergeCell ref="G47:G48"/>
    <mergeCell ref="B47:B48"/>
    <mergeCell ref="C47:C48"/>
    <mergeCell ref="A38:G38"/>
    <mergeCell ref="A39:A40"/>
    <mergeCell ref="B39:B40"/>
    <mergeCell ref="C39:C40"/>
    <mergeCell ref="D39:F39"/>
    <mergeCell ref="G39:G40"/>
    <mergeCell ref="A9:C9"/>
    <mergeCell ref="A24:C24"/>
    <mergeCell ref="A30:C30"/>
    <mergeCell ref="A3:G3"/>
    <mergeCell ref="A4:A5"/>
    <mergeCell ref="B4:B5"/>
    <mergeCell ref="C4:C5"/>
    <mergeCell ref="D4:F4"/>
    <mergeCell ref="G4:G5"/>
    <mergeCell ref="A10:G10"/>
    <mergeCell ref="A12:G12"/>
    <mergeCell ref="A13:A14"/>
    <mergeCell ref="B13:B14"/>
    <mergeCell ref="C13:C14"/>
    <mergeCell ref="D13:F13"/>
    <mergeCell ref="G13:G14"/>
    <mergeCell ref="A17:C17"/>
    <mergeCell ref="A18:G18"/>
    <mergeCell ref="A19:A20"/>
    <mergeCell ref="B19:B20"/>
    <mergeCell ref="C19:C20"/>
    <mergeCell ref="D19:F19"/>
    <mergeCell ref="G19:G20"/>
    <mergeCell ref="A37:C37"/>
    <mergeCell ref="A25:G25"/>
    <mergeCell ref="A32:G32"/>
    <mergeCell ref="A33:A34"/>
    <mergeCell ref="B33:B34"/>
    <mergeCell ref="C33:C34"/>
    <mergeCell ref="D33:F33"/>
    <mergeCell ref="G33:G34"/>
    <mergeCell ref="A26:A27"/>
    <mergeCell ref="B26:B27"/>
    <mergeCell ref="C26:C27"/>
    <mergeCell ref="D26:F26"/>
    <mergeCell ref="G26:G27"/>
    <mergeCell ref="A73:C73"/>
    <mergeCell ref="A67:G67"/>
    <mergeCell ref="A68:A69"/>
    <mergeCell ref="B68:B69"/>
    <mergeCell ref="C68:C69"/>
    <mergeCell ref="D68:F68"/>
    <mergeCell ref="G68:G69"/>
    <mergeCell ref="H4:H5"/>
    <mergeCell ref="H13:H14"/>
    <mergeCell ref="H19:H20"/>
    <mergeCell ref="H26:H27"/>
    <mergeCell ref="H33:H34"/>
    <mergeCell ref="H39:H40"/>
    <mergeCell ref="H47:H48"/>
    <mergeCell ref="H54:H55"/>
    <mergeCell ref="H62:H63"/>
    <mergeCell ref="H68:H69"/>
  </mergeCells>
  <pageMargins left="0.59055118110236215" right="0.59055118110236215" top="0.59055118110236215" bottom="0.59055118110236215" header="0" footer="0"/>
  <pageSetup paperSize="9" scale="82" orientation="portrait" horizontalDpi="200" verticalDpi="200" r:id="rId1"/>
  <rowBreaks count="1" manualBreakCount="1">
    <brk id="30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0"/>
  <sheetViews>
    <sheetView view="pageBreakPreview" zoomScaleNormal="100" zoomScaleSheetLayoutView="100" workbookViewId="0">
      <selection activeCell="G38" sqref="G38"/>
    </sheetView>
  </sheetViews>
  <sheetFormatPr defaultRowHeight="18" customHeight="1"/>
  <cols>
    <col min="1" max="1" width="33.85546875" customWidth="1"/>
    <col min="2" max="2" width="8" style="52" customWidth="1"/>
    <col min="3" max="3" width="6.140625" style="52" customWidth="1"/>
    <col min="4" max="4" width="8.5703125" style="52" customWidth="1"/>
    <col min="5" max="5" width="8.28515625" style="52" customWidth="1"/>
    <col min="6" max="6" width="9.5703125" style="52" customWidth="1"/>
    <col min="7" max="7" width="9.28515625" style="52" customWidth="1"/>
    <col min="8" max="8" width="7.42578125" style="52" customWidth="1"/>
  </cols>
  <sheetData>
    <row r="1" spans="1:8" ht="18" customHeight="1">
      <c r="A1" s="17" t="s">
        <v>44</v>
      </c>
      <c r="B1" s="29"/>
      <c r="C1" s="29"/>
      <c r="D1" s="30"/>
      <c r="E1" s="30"/>
      <c r="F1" s="30"/>
      <c r="G1" s="51" t="s">
        <v>231</v>
      </c>
    </row>
    <row r="2" spans="1:8" ht="18" customHeight="1">
      <c r="A2" s="18" t="s">
        <v>12</v>
      </c>
      <c r="B2" s="29"/>
      <c r="C2" s="29"/>
      <c r="D2" s="30"/>
      <c r="E2" s="30"/>
      <c r="F2" s="30"/>
      <c r="G2" s="30"/>
    </row>
    <row r="3" spans="1:8" ht="12.75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3.5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21" customHeight="1">
      <c r="A6" s="10" t="s">
        <v>70</v>
      </c>
      <c r="B6" s="11" t="s">
        <v>49</v>
      </c>
      <c r="C6" s="11">
        <v>200</v>
      </c>
      <c r="D6" s="4">
        <v>6.7</v>
      </c>
      <c r="E6" s="4">
        <v>1.27</v>
      </c>
      <c r="F6" s="4">
        <v>50.73</v>
      </c>
      <c r="G6" s="4">
        <v>226.99</v>
      </c>
      <c r="H6" s="37" t="s">
        <v>443</v>
      </c>
    </row>
    <row r="7" spans="1:8" ht="13.5" customHeight="1">
      <c r="A7" s="55" t="s">
        <v>488</v>
      </c>
      <c r="B7" s="11" t="s">
        <v>4</v>
      </c>
      <c r="C7" s="11">
        <v>30</v>
      </c>
      <c r="D7" s="4">
        <v>0.51</v>
      </c>
      <c r="E7" s="4">
        <v>3.1</v>
      </c>
      <c r="F7" s="4">
        <v>2.2999999999999998</v>
      </c>
      <c r="G7" s="4">
        <v>40.130000000000003</v>
      </c>
      <c r="H7" s="74"/>
    </row>
    <row r="8" spans="1:8" ht="12.75" customHeight="1">
      <c r="A8" s="10" t="s">
        <v>222</v>
      </c>
      <c r="B8" s="11" t="s">
        <v>3</v>
      </c>
      <c r="C8" s="11">
        <v>200</v>
      </c>
      <c r="D8" s="4">
        <v>0.05</v>
      </c>
      <c r="E8" s="4">
        <v>0.03</v>
      </c>
      <c r="F8" s="4">
        <v>0.64</v>
      </c>
      <c r="G8" s="4">
        <v>2.17</v>
      </c>
      <c r="H8" s="74"/>
    </row>
    <row r="9" spans="1:8" ht="13.5" customHeight="1">
      <c r="A9" s="10" t="s">
        <v>524</v>
      </c>
      <c r="B9" s="11" t="s">
        <v>525</v>
      </c>
      <c r="C9" s="11">
        <v>75</v>
      </c>
      <c r="D9" s="4">
        <v>6.5</v>
      </c>
      <c r="E9" s="4">
        <v>16.11</v>
      </c>
      <c r="F9" s="4">
        <v>44.14</v>
      </c>
      <c r="G9" s="4">
        <v>337.69</v>
      </c>
      <c r="H9" s="37" t="s">
        <v>447</v>
      </c>
    </row>
    <row r="10" spans="1:8" ht="18" customHeight="1">
      <c r="A10" s="106" t="s">
        <v>1</v>
      </c>
      <c r="B10" s="106"/>
      <c r="C10" s="106"/>
      <c r="D10" s="14">
        <f>SUM(D6:D9)</f>
        <v>13.76</v>
      </c>
      <c r="E10" s="14">
        <f>SUM(E6:E9)</f>
        <v>20.509999999999998</v>
      </c>
      <c r="F10" s="14">
        <f>SUM(F6:F9)</f>
        <v>97.81</v>
      </c>
      <c r="G10" s="14">
        <f>SUM(G6:G9)</f>
        <v>606.98</v>
      </c>
      <c r="H10" s="74"/>
    </row>
    <row r="11" spans="1:8" ht="18" customHeight="1">
      <c r="A11" s="108"/>
      <c r="B11" s="108"/>
      <c r="C11" s="108"/>
      <c r="D11" s="108"/>
      <c r="E11" s="108"/>
      <c r="F11" s="108"/>
      <c r="G11" s="108"/>
    </row>
    <row r="12" spans="1:8" ht="18" customHeight="1">
      <c r="A12" s="16" t="s">
        <v>2</v>
      </c>
      <c r="B12" s="15"/>
      <c r="C12" s="11" t="s">
        <v>14</v>
      </c>
      <c r="D12" s="15">
        <v>1.52</v>
      </c>
      <c r="E12" s="15">
        <v>0.6</v>
      </c>
      <c r="F12" s="15">
        <v>27.88</v>
      </c>
      <c r="G12" s="15">
        <v>112</v>
      </c>
      <c r="H12" s="15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27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30.75" customHeight="1">
      <c r="A16" s="55" t="s">
        <v>254</v>
      </c>
      <c r="B16" s="11" t="s">
        <v>361</v>
      </c>
      <c r="C16" s="11">
        <v>250</v>
      </c>
      <c r="D16" s="4">
        <v>8.4700000000000006</v>
      </c>
      <c r="E16" s="4">
        <v>7.63</v>
      </c>
      <c r="F16" s="4">
        <v>13.94</v>
      </c>
      <c r="G16" s="4">
        <v>153.86000000000001</v>
      </c>
      <c r="H16" s="11" t="s">
        <v>446</v>
      </c>
    </row>
    <row r="17" spans="1:8" ht="13.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11" t="s">
        <v>443</v>
      </c>
    </row>
    <row r="18" spans="1:8" ht="18" customHeight="1">
      <c r="A18" s="106" t="s">
        <v>1</v>
      </c>
      <c r="B18" s="106"/>
      <c r="C18" s="106"/>
      <c r="D18" s="14">
        <f>SUM(D16:D17)</f>
        <v>11.43</v>
      </c>
      <c r="E18" s="14">
        <f>SUM(E16:E17)</f>
        <v>8.27</v>
      </c>
      <c r="F18" s="14">
        <f>SUM(F16:F17)</f>
        <v>31</v>
      </c>
      <c r="G18" s="14">
        <f>SUM(G16:G17)</f>
        <v>239.94</v>
      </c>
      <c r="H18" s="15"/>
    </row>
    <row r="19" spans="1:8" ht="18" customHeight="1">
      <c r="A19" s="108" t="s">
        <v>430</v>
      </c>
      <c r="B19" s="108"/>
      <c r="C19" s="108"/>
      <c r="D19" s="108"/>
      <c r="E19" s="108"/>
      <c r="F19" s="108"/>
      <c r="G19" s="108"/>
      <c r="H19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3.5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2.5" customHeight="1">
      <c r="A22" s="87" t="s">
        <v>86</v>
      </c>
      <c r="B22" s="11" t="s">
        <v>309</v>
      </c>
      <c r="C22" s="12" t="s">
        <v>280</v>
      </c>
      <c r="D22" s="4">
        <v>29.81</v>
      </c>
      <c r="E22" s="4">
        <v>22.61</v>
      </c>
      <c r="F22" s="4">
        <v>10.09</v>
      </c>
      <c r="G22" s="4">
        <v>357.69</v>
      </c>
      <c r="H22" s="11" t="s">
        <v>445</v>
      </c>
    </row>
    <row r="23" spans="1:8" ht="14.25" customHeight="1">
      <c r="A23" s="25" t="s">
        <v>195</v>
      </c>
      <c r="B23" s="11" t="s">
        <v>114</v>
      </c>
      <c r="C23" s="11">
        <v>75</v>
      </c>
      <c r="D23" s="4">
        <v>2.4900000000000002</v>
      </c>
      <c r="E23" s="4">
        <v>3.4649999999999999</v>
      </c>
      <c r="F23" s="4">
        <v>18.829999999999998</v>
      </c>
      <c r="G23" s="4">
        <v>110.76</v>
      </c>
      <c r="H23" s="11" t="s">
        <v>443</v>
      </c>
    </row>
    <row r="24" spans="1:8" ht="21.75" customHeight="1">
      <c r="A24" s="25" t="s">
        <v>400</v>
      </c>
      <c r="B24" s="37" t="s">
        <v>399</v>
      </c>
      <c r="C24" s="37">
        <v>100</v>
      </c>
      <c r="D24" s="4">
        <v>1.37</v>
      </c>
      <c r="E24" s="4">
        <v>8.09</v>
      </c>
      <c r="F24" s="4">
        <v>7.55</v>
      </c>
      <c r="G24" s="4">
        <v>101.54</v>
      </c>
      <c r="H24" s="15"/>
    </row>
    <row r="25" spans="1:8" ht="18" customHeight="1">
      <c r="A25" s="118" t="s">
        <v>1</v>
      </c>
      <c r="B25" s="119"/>
      <c r="C25" s="120"/>
      <c r="D25" s="14">
        <f t="shared" ref="D25:F25" si="0">SUM(D22:D24)</f>
        <v>33.669999999999995</v>
      </c>
      <c r="E25" s="14">
        <f t="shared" si="0"/>
        <v>34.164999999999999</v>
      </c>
      <c r="F25" s="14">
        <f t="shared" si="0"/>
        <v>36.47</v>
      </c>
      <c r="G25" s="14">
        <f>SUM(G22:G24)</f>
        <v>569.99</v>
      </c>
      <c r="H25" s="15"/>
    </row>
    <row r="26" spans="1:8" ht="18" customHeight="1">
      <c r="A26" s="108" t="s">
        <v>13</v>
      </c>
      <c r="B26" s="108"/>
      <c r="C26" s="108"/>
      <c r="D26" s="108"/>
      <c r="E26" s="108"/>
      <c r="F26" s="108"/>
      <c r="G26" s="108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14.25" customHeight="1">
      <c r="A29" s="10" t="s">
        <v>245</v>
      </c>
      <c r="B29" s="11" t="s">
        <v>314</v>
      </c>
      <c r="C29" s="11">
        <v>200</v>
      </c>
      <c r="D29" s="4">
        <v>34.340000000000003</v>
      </c>
      <c r="E29" s="4">
        <v>21.43</v>
      </c>
      <c r="F29" s="4">
        <v>33.130000000000003</v>
      </c>
      <c r="G29" s="4">
        <v>459.2</v>
      </c>
      <c r="H29" s="11" t="s">
        <v>447</v>
      </c>
    </row>
    <row r="30" spans="1:8" ht="16.5" customHeight="1">
      <c r="A30" s="10" t="s">
        <v>76</v>
      </c>
      <c r="B30" s="11" t="s">
        <v>77</v>
      </c>
      <c r="C30" s="11" t="s">
        <v>78</v>
      </c>
      <c r="D30" s="4">
        <v>1.56</v>
      </c>
      <c r="E30" s="4">
        <v>0.39</v>
      </c>
      <c r="F30" s="4">
        <v>19.7</v>
      </c>
      <c r="G30" s="4">
        <v>85</v>
      </c>
      <c r="H30" s="37" t="s">
        <v>449</v>
      </c>
    </row>
    <row r="31" spans="1:8" ht="18" customHeight="1">
      <c r="A31" s="118" t="s">
        <v>1</v>
      </c>
      <c r="B31" s="119"/>
      <c r="C31" s="120"/>
      <c r="D31" s="14">
        <f>SUM(D29:D30)</f>
        <v>35.900000000000006</v>
      </c>
      <c r="E31" s="14">
        <f t="shared" ref="E31:F31" si="1">SUM(E29:E30)</f>
        <v>21.82</v>
      </c>
      <c r="F31" s="14">
        <f t="shared" si="1"/>
        <v>52.83</v>
      </c>
      <c r="G31" s="14">
        <f>SUM(G29:G30)</f>
        <v>544.20000000000005</v>
      </c>
      <c r="H31" s="15"/>
    </row>
    <row r="32" spans="1:8" ht="18" customHeight="1">
      <c r="A32" s="108" t="s">
        <v>13</v>
      </c>
      <c r="B32" s="108"/>
      <c r="C32" s="108"/>
      <c r="D32" s="108"/>
      <c r="E32" s="108"/>
      <c r="F32" s="108"/>
      <c r="G32" s="108"/>
    </row>
    <row r="33" spans="1:8" ht="18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8" ht="14.25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8" ht="22.5" customHeight="1">
      <c r="A35" s="7" t="s">
        <v>275</v>
      </c>
      <c r="B35" s="4" t="s">
        <v>55</v>
      </c>
      <c r="C35" s="22" t="s">
        <v>403</v>
      </c>
      <c r="D35" s="19">
        <v>10.775</v>
      </c>
      <c r="E35" s="19">
        <v>27.3</v>
      </c>
      <c r="F35" s="19">
        <v>77.55</v>
      </c>
      <c r="G35" s="19">
        <v>512.5</v>
      </c>
      <c r="H35" s="15"/>
    </row>
    <row r="36" spans="1:8" ht="18" customHeight="1">
      <c r="A36" s="10" t="s">
        <v>22</v>
      </c>
      <c r="B36" s="11" t="s">
        <v>29</v>
      </c>
      <c r="C36" s="11">
        <v>100</v>
      </c>
      <c r="D36" s="4">
        <v>1</v>
      </c>
      <c r="E36" s="4">
        <v>0.2</v>
      </c>
      <c r="F36" s="4">
        <v>4.0999999999999996</v>
      </c>
      <c r="G36" s="4">
        <v>17</v>
      </c>
      <c r="H36" s="15"/>
    </row>
    <row r="37" spans="1:8" ht="18" customHeight="1">
      <c r="A37" s="118" t="s">
        <v>1</v>
      </c>
      <c r="B37" s="119"/>
      <c r="C37" s="120"/>
      <c r="D37" s="14">
        <f t="shared" ref="D37:F37" si="2">SUM(D35:D36)</f>
        <v>11.775</v>
      </c>
      <c r="E37" s="14">
        <f t="shared" si="2"/>
        <v>27.5</v>
      </c>
      <c r="F37" s="14">
        <f t="shared" si="2"/>
        <v>81.649999999999991</v>
      </c>
      <c r="G37" s="14">
        <f>SUM(G35:G36)</f>
        <v>529.5</v>
      </c>
      <c r="H37" s="15"/>
    </row>
    <row r="38" spans="1:8" ht="18" customHeight="1">
      <c r="A38" s="32"/>
      <c r="B38" s="32"/>
      <c r="C38" s="32"/>
      <c r="D38" s="31"/>
      <c r="E38" s="31"/>
      <c r="F38" s="31"/>
      <c r="G38" s="43" t="s">
        <v>232</v>
      </c>
    </row>
    <row r="39" spans="1:8" ht="18" customHeight="1">
      <c r="A39" s="114" t="s">
        <v>62</v>
      </c>
      <c r="B39" s="114"/>
      <c r="C39" s="114"/>
      <c r="D39" s="114"/>
      <c r="E39" s="114"/>
      <c r="F39" s="114"/>
      <c r="G39" s="114"/>
    </row>
    <row r="40" spans="1:8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18" customHeight="1">
      <c r="A42" s="25" t="s">
        <v>88</v>
      </c>
      <c r="B42" s="11" t="s">
        <v>346</v>
      </c>
      <c r="C42" s="11">
        <v>100</v>
      </c>
      <c r="D42" s="4">
        <v>21.67</v>
      </c>
      <c r="E42" s="4">
        <v>14.99</v>
      </c>
      <c r="F42" s="4">
        <v>10.933</v>
      </c>
      <c r="G42" s="4">
        <v>262.95999999999998</v>
      </c>
      <c r="H42" s="11" t="s">
        <v>446</v>
      </c>
    </row>
    <row r="43" spans="1:8" ht="13.5" customHeight="1">
      <c r="A43" s="25" t="s">
        <v>243</v>
      </c>
      <c r="B43" s="37" t="s">
        <v>92</v>
      </c>
      <c r="C43" s="11">
        <v>100</v>
      </c>
      <c r="D43" s="4">
        <v>4.33</v>
      </c>
      <c r="E43" s="4">
        <v>5.19</v>
      </c>
      <c r="F43" s="4">
        <v>28.09</v>
      </c>
      <c r="G43" s="4">
        <v>177.93</v>
      </c>
      <c r="H43" s="15"/>
    </row>
    <row r="44" spans="1:8" ht="23.25" customHeight="1">
      <c r="A44" s="27" t="s">
        <v>432</v>
      </c>
      <c r="B44" s="37" t="s">
        <v>431</v>
      </c>
      <c r="C44" s="37">
        <v>100</v>
      </c>
      <c r="D44" s="35">
        <v>1.07</v>
      </c>
      <c r="E44" s="35">
        <v>9.8699999999999992</v>
      </c>
      <c r="F44" s="35">
        <v>7.06</v>
      </c>
      <c r="G44" s="35">
        <v>115.46</v>
      </c>
      <c r="H44" s="15"/>
    </row>
    <row r="45" spans="1:8" ht="18" customHeight="1">
      <c r="A45" s="118" t="s">
        <v>1</v>
      </c>
      <c r="B45" s="119"/>
      <c r="C45" s="120"/>
      <c r="D45" s="14">
        <f t="shared" ref="D45:F45" si="3">SUM(D42:D44)</f>
        <v>27.07</v>
      </c>
      <c r="E45" s="14">
        <f t="shared" si="3"/>
        <v>30.049999999999997</v>
      </c>
      <c r="F45" s="14">
        <f t="shared" si="3"/>
        <v>46.082999999999998</v>
      </c>
      <c r="G45" s="14">
        <f>SUM(G42:G44)</f>
        <v>556.35</v>
      </c>
      <c r="H45" s="15"/>
    </row>
    <row r="46" spans="1:8" ht="18" customHeight="1">
      <c r="A46" s="114" t="s">
        <v>62</v>
      </c>
      <c r="B46" s="114"/>
      <c r="C46" s="114"/>
      <c r="D46" s="114"/>
      <c r="E46" s="114"/>
      <c r="F46" s="114"/>
      <c r="G46" s="114"/>
    </row>
    <row r="47" spans="1:8" ht="18" customHeight="1">
      <c r="A47" s="109" t="s">
        <v>84</v>
      </c>
      <c r="B47" s="111" t="s">
        <v>0</v>
      </c>
      <c r="C47" s="104" t="s">
        <v>386</v>
      </c>
      <c r="D47" s="106" t="s">
        <v>8</v>
      </c>
      <c r="E47" s="106"/>
      <c r="F47" s="106"/>
      <c r="G47" s="113" t="s">
        <v>9</v>
      </c>
      <c r="H47" s="97" t="s">
        <v>428</v>
      </c>
    </row>
    <row r="48" spans="1:8" ht="27.75" customHeight="1">
      <c r="A48" s="110"/>
      <c r="B48" s="112"/>
      <c r="C48" s="105"/>
      <c r="D48" s="13" t="s">
        <v>387</v>
      </c>
      <c r="E48" s="13" t="s">
        <v>388</v>
      </c>
      <c r="F48" s="9" t="s">
        <v>389</v>
      </c>
      <c r="G48" s="112"/>
      <c r="H48" s="97"/>
    </row>
    <row r="49" spans="1:8" ht="23.25" customHeight="1">
      <c r="A49" s="25" t="s">
        <v>108</v>
      </c>
      <c r="B49" s="11" t="s">
        <v>347</v>
      </c>
      <c r="C49" s="24" t="s">
        <v>404</v>
      </c>
      <c r="D49" s="4">
        <v>35.93</v>
      </c>
      <c r="E49" s="4">
        <v>22.66</v>
      </c>
      <c r="F49" s="4">
        <v>18.361000000000001</v>
      </c>
      <c r="G49" s="4">
        <v>404.81</v>
      </c>
      <c r="H49" s="15"/>
    </row>
    <row r="50" spans="1:8" ht="24.75" customHeight="1">
      <c r="A50" s="25" t="s">
        <v>400</v>
      </c>
      <c r="B50" s="37" t="s">
        <v>399</v>
      </c>
      <c r="C50" s="37">
        <v>150</v>
      </c>
      <c r="D50" s="4">
        <v>2.0550000000000002</v>
      </c>
      <c r="E50" s="4">
        <v>12.135</v>
      </c>
      <c r="F50" s="4">
        <v>11.324999999999999</v>
      </c>
      <c r="G50" s="4">
        <v>152.31</v>
      </c>
      <c r="H50" s="15"/>
    </row>
    <row r="51" spans="1:8" ht="18" customHeight="1">
      <c r="A51" s="118" t="s">
        <v>1</v>
      </c>
      <c r="B51" s="119"/>
      <c r="C51" s="120"/>
      <c r="D51" s="14">
        <f t="shared" ref="D51:F51" si="4">SUM(D49:D50)</f>
        <v>37.984999999999999</v>
      </c>
      <c r="E51" s="14">
        <f t="shared" si="4"/>
        <v>34.795000000000002</v>
      </c>
      <c r="F51" s="14">
        <f t="shared" si="4"/>
        <v>29.686</v>
      </c>
      <c r="G51" s="14">
        <f>SUM(G49:G50)</f>
        <v>557.12</v>
      </c>
      <c r="H51" s="15"/>
    </row>
    <row r="52" spans="1:8" ht="18" customHeight="1">
      <c r="A52" s="114" t="s">
        <v>62</v>
      </c>
      <c r="B52" s="114"/>
      <c r="C52" s="114"/>
      <c r="D52" s="114"/>
      <c r="E52" s="114"/>
      <c r="F52" s="114"/>
      <c r="G52" s="114"/>
    </row>
    <row r="53" spans="1:8" ht="18" customHeight="1">
      <c r="A53" s="109" t="s">
        <v>85</v>
      </c>
      <c r="B53" s="111" t="s">
        <v>0</v>
      </c>
      <c r="C53" s="104" t="s">
        <v>386</v>
      </c>
      <c r="D53" s="106" t="s">
        <v>8</v>
      </c>
      <c r="E53" s="106"/>
      <c r="F53" s="106"/>
      <c r="G53" s="113" t="s">
        <v>9</v>
      </c>
      <c r="H53" s="97" t="s">
        <v>428</v>
      </c>
    </row>
    <row r="54" spans="1:8" ht="27.75" customHeight="1">
      <c r="A54" s="110"/>
      <c r="B54" s="112"/>
      <c r="C54" s="105"/>
      <c r="D54" s="13" t="s">
        <v>387</v>
      </c>
      <c r="E54" s="13" t="s">
        <v>388</v>
      </c>
      <c r="F54" s="9" t="s">
        <v>389</v>
      </c>
      <c r="G54" s="112"/>
      <c r="H54" s="97"/>
    </row>
    <row r="55" spans="1:8" ht="27.75" customHeight="1">
      <c r="A55" s="25" t="s">
        <v>109</v>
      </c>
      <c r="B55" s="11" t="s">
        <v>312</v>
      </c>
      <c r="C55" s="24" t="s">
        <v>280</v>
      </c>
      <c r="D55" s="4">
        <v>23.96</v>
      </c>
      <c r="E55" s="4">
        <v>42.98</v>
      </c>
      <c r="F55" s="4">
        <v>13.41</v>
      </c>
      <c r="G55" s="4">
        <v>528.48</v>
      </c>
      <c r="H55" s="15"/>
    </row>
    <row r="56" spans="1:8" ht="14.25" customHeight="1">
      <c r="A56" s="10" t="s">
        <v>162</v>
      </c>
      <c r="B56" s="11" t="s">
        <v>41</v>
      </c>
      <c r="C56" s="11">
        <v>40</v>
      </c>
      <c r="D56" s="4">
        <v>1.0900000000000001</v>
      </c>
      <c r="E56" s="4">
        <v>1.88</v>
      </c>
      <c r="F56" s="4">
        <v>11.58</v>
      </c>
      <c r="G56" s="4">
        <v>65.5</v>
      </c>
      <c r="H56" s="15"/>
    </row>
    <row r="57" spans="1:8" ht="23.25" customHeight="1">
      <c r="A57" s="20" t="s">
        <v>27</v>
      </c>
      <c r="B57" s="4" t="s">
        <v>28</v>
      </c>
      <c r="C57" s="11">
        <v>40</v>
      </c>
      <c r="D57" s="4">
        <v>0.32</v>
      </c>
      <c r="E57" s="4">
        <v>0.08</v>
      </c>
      <c r="F57" s="4">
        <v>0.92</v>
      </c>
      <c r="G57" s="4">
        <v>4.4000000000000004</v>
      </c>
      <c r="H57" s="15"/>
    </row>
    <row r="58" spans="1:8" ht="15.75" customHeight="1">
      <c r="A58" s="20" t="s">
        <v>22</v>
      </c>
      <c r="B58" s="4" t="s">
        <v>29</v>
      </c>
      <c r="C58" s="11">
        <v>40</v>
      </c>
      <c r="D58" s="4">
        <v>0.4</v>
      </c>
      <c r="E58" s="4">
        <v>0.08</v>
      </c>
      <c r="F58" s="4">
        <v>1.64</v>
      </c>
      <c r="G58" s="4">
        <v>6.8</v>
      </c>
      <c r="H58" s="15"/>
    </row>
    <row r="59" spans="1:8" ht="20.25" customHeight="1">
      <c r="A59" s="20" t="s">
        <v>279</v>
      </c>
      <c r="B59" s="4" t="s">
        <v>164</v>
      </c>
      <c r="C59" s="11">
        <v>40</v>
      </c>
      <c r="D59" s="4">
        <v>0.52</v>
      </c>
      <c r="E59" s="4">
        <v>0.2</v>
      </c>
      <c r="F59" s="4">
        <v>2.64</v>
      </c>
      <c r="G59" s="4">
        <v>11.6</v>
      </c>
      <c r="H59" s="15"/>
    </row>
    <row r="60" spans="1:8" ht="18" customHeight="1">
      <c r="A60" s="118" t="s">
        <v>1</v>
      </c>
      <c r="B60" s="119"/>
      <c r="C60" s="120"/>
      <c r="D60" s="14">
        <f t="shared" ref="D60:F60" si="5">SUM(D55:D59)</f>
        <v>26.29</v>
      </c>
      <c r="E60" s="14">
        <f t="shared" si="5"/>
        <v>45.22</v>
      </c>
      <c r="F60" s="14">
        <f t="shared" si="5"/>
        <v>30.190000000000005</v>
      </c>
      <c r="G60" s="14">
        <f>SUM(G55:G59)</f>
        <v>616.78</v>
      </c>
      <c r="H60" s="15"/>
    </row>
    <row r="61" spans="1:8" ht="18" customHeight="1">
      <c r="A61" s="114" t="s">
        <v>62</v>
      </c>
      <c r="B61" s="114"/>
      <c r="C61" s="114"/>
      <c r="D61" s="114"/>
      <c r="E61" s="114"/>
      <c r="F61" s="114"/>
      <c r="G61" s="114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7.25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24" customHeight="1">
      <c r="A64" s="87" t="s">
        <v>553</v>
      </c>
      <c r="B64" s="28" t="s">
        <v>554</v>
      </c>
      <c r="C64" s="28">
        <v>120</v>
      </c>
      <c r="D64" s="19">
        <v>28.86</v>
      </c>
      <c r="E64" s="19">
        <v>17.05</v>
      </c>
      <c r="F64" s="19">
        <v>11.17</v>
      </c>
      <c r="G64" s="19">
        <v>312.14999999999998</v>
      </c>
      <c r="H64" s="37" t="s">
        <v>444</v>
      </c>
    </row>
    <row r="65" spans="1:9" ht="23.25" customHeight="1">
      <c r="A65" s="10" t="s">
        <v>27</v>
      </c>
      <c r="B65" s="11" t="s">
        <v>28</v>
      </c>
      <c r="C65" s="11">
        <v>50</v>
      </c>
      <c r="D65" s="4">
        <v>0.4</v>
      </c>
      <c r="E65" s="4">
        <v>0.1</v>
      </c>
      <c r="F65" s="4">
        <v>1.1499999999999999</v>
      </c>
      <c r="G65" s="4">
        <v>5.5</v>
      </c>
      <c r="H65" s="37"/>
    </row>
    <row r="66" spans="1:9" ht="27" customHeight="1">
      <c r="A66" s="55" t="s">
        <v>242</v>
      </c>
      <c r="B66" s="11" t="s">
        <v>66</v>
      </c>
      <c r="C66" s="11">
        <v>50</v>
      </c>
      <c r="D66" s="4">
        <v>0.6</v>
      </c>
      <c r="E66" s="4">
        <v>4.79</v>
      </c>
      <c r="F66" s="4">
        <v>2.5299999999999998</v>
      </c>
      <c r="G66" s="4">
        <v>52.14</v>
      </c>
      <c r="H66" s="26"/>
    </row>
    <row r="67" spans="1:9" ht="13.5" customHeight="1">
      <c r="A67" s="118" t="s">
        <v>1</v>
      </c>
      <c r="B67" s="119"/>
      <c r="C67" s="120"/>
      <c r="D67" s="14">
        <f>SUM(D64:D66)</f>
        <v>29.86</v>
      </c>
      <c r="E67" s="14">
        <f>SUM(E64:E66)</f>
        <v>21.94</v>
      </c>
      <c r="F67" s="14">
        <f>SUM(F64:F66)</f>
        <v>14.85</v>
      </c>
      <c r="G67" s="14">
        <f>SUM(G64:G66)</f>
        <v>369.78999999999996</v>
      </c>
      <c r="H67" s="26"/>
    </row>
    <row r="68" spans="1:9" ht="18" customHeight="1">
      <c r="A68" s="114" t="s">
        <v>62</v>
      </c>
      <c r="B68" s="114"/>
      <c r="C68" s="114"/>
      <c r="D68" s="114"/>
      <c r="E68" s="114"/>
      <c r="F68" s="114"/>
      <c r="G68" s="114"/>
    </row>
    <row r="69" spans="1:9" ht="18" customHeight="1">
      <c r="A69" s="109" t="s">
        <v>409</v>
      </c>
      <c r="B69" s="111" t="s">
        <v>0</v>
      </c>
      <c r="C69" s="104" t="s">
        <v>386</v>
      </c>
      <c r="D69" s="106" t="s">
        <v>8</v>
      </c>
      <c r="E69" s="106"/>
      <c r="F69" s="106"/>
      <c r="G69" s="113" t="s">
        <v>9</v>
      </c>
      <c r="H69" s="97" t="s">
        <v>428</v>
      </c>
    </row>
    <row r="70" spans="1:9" ht="31.5" customHeight="1">
      <c r="A70" s="110"/>
      <c r="B70" s="112"/>
      <c r="C70" s="105"/>
      <c r="D70" s="13" t="s">
        <v>387</v>
      </c>
      <c r="E70" s="13" t="s">
        <v>388</v>
      </c>
      <c r="F70" s="9" t="s">
        <v>389</v>
      </c>
      <c r="G70" s="112"/>
      <c r="H70" s="97"/>
    </row>
    <row r="71" spans="1:9" ht="24.75" customHeight="1">
      <c r="A71" s="25" t="s">
        <v>96</v>
      </c>
      <c r="B71" s="74" t="s">
        <v>498</v>
      </c>
      <c r="C71" s="37">
        <v>100</v>
      </c>
      <c r="D71" s="35">
        <v>28.49</v>
      </c>
      <c r="E71" s="35">
        <v>32.89</v>
      </c>
      <c r="F71" s="35">
        <v>3.99</v>
      </c>
      <c r="G71" s="35">
        <v>425.31</v>
      </c>
      <c r="H71" s="11" t="s">
        <v>444</v>
      </c>
    </row>
    <row r="72" spans="1:9" ht="18" customHeight="1">
      <c r="A72" s="10" t="s">
        <v>195</v>
      </c>
      <c r="B72" s="11" t="s">
        <v>114</v>
      </c>
      <c r="C72" s="11">
        <v>40</v>
      </c>
      <c r="D72" s="4">
        <v>1.33</v>
      </c>
      <c r="E72" s="4">
        <v>1.85</v>
      </c>
      <c r="F72" s="4">
        <v>10.039999999999999</v>
      </c>
      <c r="G72" s="4">
        <v>59.07</v>
      </c>
      <c r="H72" s="11" t="s">
        <v>443</v>
      </c>
    </row>
    <row r="73" spans="1:9" ht="27" customHeight="1">
      <c r="A73" s="55" t="s">
        <v>487</v>
      </c>
      <c r="B73" s="11" t="s">
        <v>152</v>
      </c>
      <c r="C73" s="11">
        <v>100</v>
      </c>
      <c r="D73" s="4">
        <v>1.75</v>
      </c>
      <c r="E73" s="4">
        <v>9.8699999999999992</v>
      </c>
      <c r="F73" s="4">
        <v>4.6399999999999997</v>
      </c>
      <c r="G73" s="4">
        <v>106.81</v>
      </c>
      <c r="H73" s="15"/>
    </row>
    <row r="74" spans="1:9" ht="18" customHeight="1">
      <c r="A74" s="118" t="s">
        <v>1</v>
      </c>
      <c r="B74" s="119"/>
      <c r="C74" s="120"/>
      <c r="D74" s="14">
        <f>SUM(D71:D73)</f>
        <v>31.57</v>
      </c>
      <c r="E74" s="14">
        <f>SUM(E71:E73)</f>
        <v>44.61</v>
      </c>
      <c r="F74" s="14">
        <f>SUM(F71:F73)</f>
        <v>18.669999999999998</v>
      </c>
      <c r="G74" s="14">
        <f>SUM(G71:G73)</f>
        <v>591.19000000000005</v>
      </c>
      <c r="H74" s="15"/>
    </row>
    <row r="75" spans="1:9" ht="18" customHeight="1">
      <c r="A75" s="71" t="s">
        <v>429</v>
      </c>
      <c r="B75"/>
      <c r="C75"/>
      <c r="D75"/>
      <c r="E75"/>
      <c r="F75"/>
      <c r="G75"/>
      <c r="H75"/>
    </row>
    <row r="76" spans="1:9" ht="18" customHeight="1">
      <c r="A76" s="33" t="s">
        <v>82</v>
      </c>
      <c r="B76" s="29"/>
      <c r="C76" s="29"/>
      <c r="D76" s="30"/>
      <c r="E76" s="30"/>
      <c r="F76" s="30"/>
      <c r="G76" s="30"/>
    </row>
    <row r="77" spans="1:9" ht="18" customHeight="1">
      <c r="A77" s="71"/>
      <c r="B77"/>
      <c r="C77"/>
      <c r="D77"/>
      <c r="E77"/>
      <c r="F77"/>
      <c r="G77"/>
      <c r="H77"/>
      <c r="I77" s="1"/>
    </row>
    <row r="78" spans="1:9" ht="18" customHeight="1">
      <c r="A78" s="33"/>
      <c r="B78" s="29"/>
      <c r="C78" s="29"/>
      <c r="D78" s="30"/>
      <c r="E78" s="30"/>
      <c r="F78" s="30"/>
      <c r="G78" s="30"/>
    </row>
    <row r="83" ht="7.5" customHeight="1"/>
    <row r="84" ht="18" hidden="1" customHeight="1"/>
    <row r="85" ht="18" hidden="1" customHeight="1"/>
    <row r="86" ht="18" hidden="1" customHeight="1"/>
    <row r="87" ht="18" hidden="1" customHeight="1"/>
    <row r="88" ht="66" hidden="1" customHeight="1"/>
    <row r="89" ht="33.75" hidden="1" customHeight="1"/>
    <row r="90" ht="18" hidden="1" customHeight="1"/>
  </sheetData>
  <mergeCells count="81">
    <mergeCell ref="A60:C60"/>
    <mergeCell ref="A51:C51"/>
    <mergeCell ref="A52:G52"/>
    <mergeCell ref="A53:A54"/>
    <mergeCell ref="B53:B54"/>
    <mergeCell ref="C53:C54"/>
    <mergeCell ref="D53:F53"/>
    <mergeCell ref="G53:G54"/>
    <mergeCell ref="A45:C45"/>
    <mergeCell ref="A46:G46"/>
    <mergeCell ref="C47:C48"/>
    <mergeCell ref="D47:F47"/>
    <mergeCell ref="G47:G48"/>
    <mergeCell ref="A47:A48"/>
    <mergeCell ref="B47:B48"/>
    <mergeCell ref="A10:C10"/>
    <mergeCell ref="A11:G11"/>
    <mergeCell ref="A13:G13"/>
    <mergeCell ref="A14:A15"/>
    <mergeCell ref="B14:B15"/>
    <mergeCell ref="C14:C15"/>
    <mergeCell ref="D14:F14"/>
    <mergeCell ref="G14:G15"/>
    <mergeCell ref="A25:C25"/>
    <mergeCell ref="A31:C31"/>
    <mergeCell ref="A26:G26"/>
    <mergeCell ref="A32:G32"/>
    <mergeCell ref="A33:A34"/>
    <mergeCell ref="B33:B34"/>
    <mergeCell ref="C33:C34"/>
    <mergeCell ref="D33:F33"/>
    <mergeCell ref="G33:G34"/>
    <mergeCell ref="A27:A28"/>
    <mergeCell ref="B27:B28"/>
    <mergeCell ref="C27:C28"/>
    <mergeCell ref="D27:F27"/>
    <mergeCell ref="G27:G28"/>
    <mergeCell ref="A3:G3"/>
    <mergeCell ref="A4:A5"/>
    <mergeCell ref="B4:B5"/>
    <mergeCell ref="C4:C5"/>
    <mergeCell ref="D4:F4"/>
    <mergeCell ref="G4:G5"/>
    <mergeCell ref="A18:C18"/>
    <mergeCell ref="A19:G19"/>
    <mergeCell ref="A20:A21"/>
    <mergeCell ref="B20:B21"/>
    <mergeCell ref="C20:C21"/>
    <mergeCell ref="D20:F20"/>
    <mergeCell ref="G20:G21"/>
    <mergeCell ref="A37:C37"/>
    <mergeCell ref="A39:G39"/>
    <mergeCell ref="A40:A41"/>
    <mergeCell ref="B40:B41"/>
    <mergeCell ref="C40:C41"/>
    <mergeCell ref="D40:F40"/>
    <mergeCell ref="G40:G41"/>
    <mergeCell ref="A74:C74"/>
    <mergeCell ref="A68:G68"/>
    <mergeCell ref="A69:A70"/>
    <mergeCell ref="B69:B70"/>
    <mergeCell ref="C69:C70"/>
    <mergeCell ref="D69:F69"/>
    <mergeCell ref="G69:G70"/>
    <mergeCell ref="A67:C67"/>
    <mergeCell ref="A61:G61"/>
    <mergeCell ref="A62:A63"/>
    <mergeCell ref="B62:B63"/>
    <mergeCell ref="C62:C63"/>
    <mergeCell ref="D62:F62"/>
    <mergeCell ref="G62:G63"/>
    <mergeCell ref="H4:H5"/>
    <mergeCell ref="H14:H15"/>
    <mergeCell ref="H20:H21"/>
    <mergeCell ref="H27:H28"/>
    <mergeCell ref="H33:H34"/>
    <mergeCell ref="H40:H41"/>
    <mergeCell ref="H47:H48"/>
    <mergeCell ref="H53:H54"/>
    <mergeCell ref="H62:H63"/>
    <mergeCell ref="H69:H70"/>
  </mergeCells>
  <pageMargins left="0.59055118110236215" right="0.59055118110236215" top="0.59055118110236215" bottom="0.59055118110236215" header="0" footer="0"/>
  <pageSetup paperSize="9" scale="71" orientation="portrait" r:id="rId1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5"/>
  <sheetViews>
    <sheetView view="pageBreakPreview" zoomScaleNormal="100" zoomScaleSheetLayoutView="100" workbookViewId="0">
      <selection activeCell="G37" sqref="G37"/>
    </sheetView>
  </sheetViews>
  <sheetFormatPr defaultRowHeight="18" customHeight="1"/>
  <cols>
    <col min="1" max="1" width="30.85546875" customWidth="1"/>
    <col min="2" max="2" width="7.7109375" customWidth="1"/>
    <col min="3" max="3" width="6.140625" customWidth="1"/>
    <col min="4" max="4" width="9" style="39" customWidth="1"/>
    <col min="5" max="5" width="8.140625" style="39" customWidth="1"/>
    <col min="6" max="6" width="10.28515625" style="39" customWidth="1"/>
    <col min="7" max="7" width="9.5703125" style="39" customWidth="1"/>
    <col min="8" max="8" width="7.140625" style="39" customWidth="1"/>
    <col min="9" max="9" width="9.140625" style="39"/>
  </cols>
  <sheetData>
    <row r="1" spans="1:8" ht="18" customHeight="1">
      <c r="A1" s="17" t="s">
        <v>44</v>
      </c>
      <c r="B1" s="1"/>
      <c r="C1" s="1"/>
      <c r="D1" s="34"/>
      <c r="E1" s="34"/>
      <c r="F1" s="34"/>
      <c r="G1" s="43" t="s">
        <v>233</v>
      </c>
    </row>
    <row r="2" spans="1:8" ht="18" customHeight="1">
      <c r="A2" s="18" t="s">
        <v>16</v>
      </c>
      <c r="B2" s="1"/>
      <c r="C2" s="1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26.25" customHeight="1">
      <c r="A6" s="55" t="s">
        <v>240</v>
      </c>
      <c r="B6" s="11" t="s">
        <v>211</v>
      </c>
      <c r="C6" s="11">
        <v>200</v>
      </c>
      <c r="D6" s="4">
        <v>9.85</v>
      </c>
      <c r="E6" s="4">
        <v>9.83</v>
      </c>
      <c r="F6" s="4">
        <v>35.130000000000003</v>
      </c>
      <c r="G6" s="4">
        <v>259.39999999999998</v>
      </c>
      <c r="H6" s="37" t="s">
        <v>445</v>
      </c>
    </row>
    <row r="7" spans="1:8" ht="16.5" customHeight="1">
      <c r="A7" s="10" t="s">
        <v>532</v>
      </c>
      <c r="B7" s="11" t="s">
        <v>533</v>
      </c>
      <c r="C7" s="11">
        <v>50</v>
      </c>
      <c r="D7" s="4">
        <v>0.15</v>
      </c>
      <c r="E7" s="4"/>
      <c r="F7" s="4">
        <v>35.450000000000003</v>
      </c>
      <c r="G7" s="4">
        <v>135.5</v>
      </c>
      <c r="H7" s="76"/>
    </row>
    <row r="8" spans="1:8" ht="24" customHeight="1">
      <c r="A8" s="10" t="s">
        <v>536</v>
      </c>
      <c r="B8" s="11" t="s">
        <v>537</v>
      </c>
      <c r="C8" s="11" t="s">
        <v>538</v>
      </c>
      <c r="D8" s="4">
        <v>8.9</v>
      </c>
      <c r="E8" s="4">
        <v>13.73</v>
      </c>
      <c r="F8" s="4">
        <v>10.47</v>
      </c>
      <c r="G8" s="4">
        <v>187.95</v>
      </c>
      <c r="H8" s="37" t="s">
        <v>445</v>
      </c>
    </row>
    <row r="9" spans="1:8" ht="18" customHeight="1">
      <c r="A9" s="10" t="s">
        <v>534</v>
      </c>
      <c r="B9" s="11" t="s">
        <v>263</v>
      </c>
      <c r="C9" s="11">
        <v>200</v>
      </c>
      <c r="D9" s="4">
        <v>0.05</v>
      </c>
      <c r="E9" s="4">
        <v>0.03</v>
      </c>
      <c r="F9" s="4">
        <v>0.64</v>
      </c>
      <c r="G9" s="4">
        <v>2.17</v>
      </c>
      <c r="H9" s="74"/>
    </row>
    <row r="10" spans="1:8" ht="18" customHeight="1">
      <c r="A10" s="118" t="s">
        <v>1</v>
      </c>
      <c r="B10" s="119"/>
      <c r="C10" s="120"/>
      <c r="D10" s="14">
        <f>SUM(D6:D9)</f>
        <v>18.95</v>
      </c>
      <c r="E10" s="14">
        <f>SUM(E6:E9)</f>
        <v>23.590000000000003</v>
      </c>
      <c r="F10" s="14">
        <f>SUM(F6:F9)</f>
        <v>81.690000000000012</v>
      </c>
      <c r="G10" s="14">
        <f>SUM(G6:G9)</f>
        <v>585.01999999999987</v>
      </c>
      <c r="H10" s="76"/>
    </row>
    <row r="11" spans="1:8" ht="18" customHeight="1">
      <c r="A11" s="108"/>
      <c r="B11" s="108"/>
      <c r="C11" s="108"/>
      <c r="D11" s="108"/>
      <c r="E11" s="108"/>
      <c r="F11" s="108"/>
      <c r="G11" s="108"/>
    </row>
    <row r="12" spans="1:8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8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36.75" customHeight="1">
      <c r="A16" s="10" t="s">
        <v>552</v>
      </c>
      <c r="B16" s="11" t="s">
        <v>365</v>
      </c>
      <c r="C16" s="11" t="s">
        <v>392</v>
      </c>
      <c r="D16" s="4">
        <v>2.56</v>
      </c>
      <c r="E16" s="4">
        <v>8.23</v>
      </c>
      <c r="F16" s="4">
        <v>17.32</v>
      </c>
      <c r="G16" s="4">
        <v>147.53</v>
      </c>
      <c r="H16" s="37" t="s">
        <v>449</v>
      </c>
    </row>
    <row r="17" spans="1:8" ht="18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7.25" customHeight="1">
      <c r="A18" s="118" t="s">
        <v>1</v>
      </c>
      <c r="B18" s="119"/>
      <c r="C18" s="120"/>
      <c r="D18" s="14">
        <f>SUM(D16:D17)</f>
        <v>5.52</v>
      </c>
      <c r="E18" s="14">
        <f>SUM(E16:E17)</f>
        <v>8.870000000000001</v>
      </c>
      <c r="F18" s="14">
        <f>SUM(F16:F17)</f>
        <v>34.379999999999995</v>
      </c>
      <c r="G18" s="14">
        <f>SUM(G16:G17)</f>
        <v>233.61</v>
      </c>
      <c r="H18" s="76"/>
    </row>
    <row r="19" spans="1:8" ht="17.25" customHeight="1">
      <c r="A19" s="108" t="s">
        <v>430</v>
      </c>
      <c r="B19" s="108"/>
      <c r="C19" s="108"/>
      <c r="D19" s="108"/>
      <c r="E19" s="108"/>
      <c r="F19" s="108"/>
      <c r="G19" s="108"/>
      <c r="H19"/>
    </row>
    <row r="20" spans="1:8" ht="17.25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7.25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7.75" customHeight="1">
      <c r="A22" s="55" t="s">
        <v>151</v>
      </c>
      <c r="B22" s="11" t="s">
        <v>341</v>
      </c>
      <c r="C22" s="24" t="s">
        <v>393</v>
      </c>
      <c r="D22" s="4">
        <v>35.840000000000003</v>
      </c>
      <c r="E22" s="4">
        <v>11.95</v>
      </c>
      <c r="F22" s="4">
        <v>27.55</v>
      </c>
      <c r="G22" s="4">
        <v>351.65</v>
      </c>
      <c r="H22" s="76"/>
    </row>
    <row r="23" spans="1:8" ht="23.25" customHeight="1">
      <c r="A23" s="27" t="s">
        <v>260</v>
      </c>
      <c r="B23" s="37" t="s">
        <v>104</v>
      </c>
      <c r="C23" s="37">
        <v>160</v>
      </c>
      <c r="D23" s="4">
        <v>2.19</v>
      </c>
      <c r="E23" s="4">
        <v>15.696</v>
      </c>
      <c r="F23" s="4">
        <v>7.07</v>
      </c>
      <c r="G23" s="4">
        <v>169.29599999999999</v>
      </c>
      <c r="H23" s="37"/>
    </row>
    <row r="24" spans="1:8" ht="17.25" customHeight="1">
      <c r="A24" s="118" t="s">
        <v>1</v>
      </c>
      <c r="B24" s="119"/>
      <c r="C24" s="120"/>
      <c r="D24" s="14">
        <f t="shared" ref="D24:F24" si="0">SUM(D22:D23)</f>
        <v>38.03</v>
      </c>
      <c r="E24" s="14">
        <f t="shared" si="0"/>
        <v>27.646000000000001</v>
      </c>
      <c r="F24" s="14">
        <f t="shared" si="0"/>
        <v>34.620000000000005</v>
      </c>
      <c r="G24" s="14">
        <f>SUM(G22:G23)</f>
        <v>520.94599999999991</v>
      </c>
      <c r="H24" s="76"/>
    </row>
    <row r="25" spans="1:8" ht="17.25" customHeight="1">
      <c r="A25" s="114" t="s">
        <v>13</v>
      </c>
      <c r="B25" s="114"/>
      <c r="C25" s="114"/>
      <c r="D25" s="114"/>
      <c r="E25" s="114"/>
      <c r="F25" s="114"/>
      <c r="G25" s="114"/>
    </row>
    <row r="26" spans="1:8" ht="17.25" customHeight="1">
      <c r="A26" s="121" t="s">
        <v>60</v>
      </c>
      <c r="B26" s="127" t="s">
        <v>0</v>
      </c>
      <c r="C26" s="104" t="s">
        <v>386</v>
      </c>
      <c r="D26" s="106" t="s">
        <v>8</v>
      </c>
      <c r="E26" s="106"/>
      <c r="F26" s="106"/>
      <c r="G26" s="125" t="s">
        <v>9</v>
      </c>
      <c r="H26" s="97" t="s">
        <v>428</v>
      </c>
    </row>
    <row r="27" spans="1:8" ht="17.25" customHeight="1">
      <c r="A27" s="122"/>
      <c r="B27" s="128"/>
      <c r="C27" s="105"/>
      <c r="D27" s="13" t="s">
        <v>387</v>
      </c>
      <c r="E27" s="13" t="s">
        <v>388</v>
      </c>
      <c r="F27" s="9" t="s">
        <v>389</v>
      </c>
      <c r="G27" s="126"/>
      <c r="H27" s="97"/>
    </row>
    <row r="28" spans="1:8" ht="27.75" customHeight="1">
      <c r="A28" s="10" t="s">
        <v>251</v>
      </c>
      <c r="B28" s="28" t="s">
        <v>252</v>
      </c>
      <c r="C28" s="11">
        <v>250</v>
      </c>
      <c r="D28" s="19">
        <v>19.55</v>
      </c>
      <c r="E28" s="19">
        <v>26.2</v>
      </c>
      <c r="F28" s="19">
        <v>53.55</v>
      </c>
      <c r="G28" s="19">
        <v>500.27499999999998</v>
      </c>
      <c r="H28" s="76"/>
    </row>
    <row r="29" spans="1:8" ht="16.5" customHeight="1">
      <c r="A29" s="55" t="s">
        <v>488</v>
      </c>
      <c r="B29" s="11" t="s">
        <v>4</v>
      </c>
      <c r="C29" s="11">
        <v>50</v>
      </c>
      <c r="D29" s="4">
        <v>0.84</v>
      </c>
      <c r="E29" s="4">
        <v>5.18</v>
      </c>
      <c r="F29" s="4">
        <v>3.83</v>
      </c>
      <c r="G29" s="4">
        <v>66.87</v>
      </c>
      <c r="H29" s="76"/>
    </row>
    <row r="30" spans="1:8" ht="17.25" customHeight="1">
      <c r="A30" s="118" t="s">
        <v>1</v>
      </c>
      <c r="B30" s="119"/>
      <c r="C30" s="120"/>
      <c r="D30" s="14">
        <f t="shared" ref="D30:F30" si="1">SUM(D28:D29)</f>
        <v>20.39</v>
      </c>
      <c r="E30" s="14">
        <f t="shared" si="1"/>
        <v>31.38</v>
      </c>
      <c r="F30" s="14">
        <f t="shared" si="1"/>
        <v>57.379999999999995</v>
      </c>
      <c r="G30" s="14">
        <f>SUM(G28:G29)</f>
        <v>567.14499999999998</v>
      </c>
      <c r="H30" s="76"/>
    </row>
    <row r="31" spans="1:8" ht="17.25" customHeight="1">
      <c r="A31" s="108" t="s">
        <v>13</v>
      </c>
      <c r="B31" s="108"/>
      <c r="C31" s="108"/>
      <c r="D31" s="108"/>
      <c r="E31" s="108"/>
      <c r="F31" s="108"/>
      <c r="G31" s="108"/>
    </row>
    <row r="32" spans="1:8" ht="17.25" customHeight="1">
      <c r="A32" s="109" t="s">
        <v>61</v>
      </c>
      <c r="B32" s="111" t="s">
        <v>0</v>
      </c>
      <c r="C32" s="104" t="s">
        <v>386</v>
      </c>
      <c r="D32" s="106" t="s">
        <v>8</v>
      </c>
      <c r="E32" s="106"/>
      <c r="F32" s="106"/>
      <c r="G32" s="113" t="s">
        <v>9</v>
      </c>
      <c r="H32" s="97" t="s">
        <v>428</v>
      </c>
    </row>
    <row r="33" spans="1:8" ht="17.25" customHeight="1">
      <c r="A33" s="110"/>
      <c r="B33" s="112"/>
      <c r="C33" s="105"/>
      <c r="D33" s="13" t="s">
        <v>387</v>
      </c>
      <c r="E33" s="13" t="s">
        <v>388</v>
      </c>
      <c r="F33" s="9" t="s">
        <v>389</v>
      </c>
      <c r="G33" s="112"/>
      <c r="H33" s="97"/>
    </row>
    <row r="34" spans="1:8" ht="26.25" customHeight="1">
      <c r="A34" s="10" t="s">
        <v>380</v>
      </c>
      <c r="B34" s="11" t="s">
        <v>381</v>
      </c>
      <c r="C34" s="11">
        <v>200</v>
      </c>
      <c r="D34" s="4">
        <v>24.91</v>
      </c>
      <c r="E34" s="4">
        <v>24.07</v>
      </c>
      <c r="F34" s="4">
        <v>29.73</v>
      </c>
      <c r="G34" s="4">
        <v>432.83</v>
      </c>
      <c r="H34" s="37" t="s">
        <v>447</v>
      </c>
    </row>
    <row r="35" spans="1:8" ht="18" customHeight="1">
      <c r="A35" s="55" t="s">
        <v>531</v>
      </c>
      <c r="B35" s="11" t="s">
        <v>250</v>
      </c>
      <c r="C35" s="11">
        <v>40</v>
      </c>
      <c r="D35" s="4">
        <v>0.55000000000000004</v>
      </c>
      <c r="E35" s="4">
        <v>6.12</v>
      </c>
      <c r="F35" s="4">
        <v>15.1</v>
      </c>
      <c r="G35" s="4">
        <v>115.06</v>
      </c>
      <c r="H35" s="37" t="s">
        <v>449</v>
      </c>
    </row>
    <row r="36" spans="1:8" ht="17.25" customHeight="1">
      <c r="A36" s="118" t="s">
        <v>1</v>
      </c>
      <c r="B36" s="119"/>
      <c r="C36" s="120"/>
      <c r="D36" s="14">
        <f>SUM(D34:D35)</f>
        <v>25.46</v>
      </c>
      <c r="E36" s="14">
        <f t="shared" ref="E36:G36" si="2">SUM(E34:E35)</f>
        <v>30.19</v>
      </c>
      <c r="F36" s="14">
        <f t="shared" si="2"/>
        <v>44.83</v>
      </c>
      <c r="G36" s="14">
        <f t="shared" si="2"/>
        <v>547.89</v>
      </c>
      <c r="H36" s="76"/>
    </row>
    <row r="37" spans="1:8" ht="17.25" customHeight="1">
      <c r="A37" s="32"/>
      <c r="B37" s="32"/>
      <c r="C37" s="32"/>
      <c r="D37" s="31"/>
      <c r="E37" s="31"/>
      <c r="F37" s="31"/>
      <c r="G37" s="43" t="s">
        <v>234</v>
      </c>
    </row>
    <row r="38" spans="1:8" ht="17.25" customHeight="1">
      <c r="A38" s="114" t="s">
        <v>62</v>
      </c>
      <c r="B38" s="114"/>
      <c r="C38" s="114"/>
      <c r="D38" s="114"/>
      <c r="E38" s="114"/>
      <c r="F38" s="114"/>
      <c r="G38" s="114"/>
    </row>
    <row r="39" spans="1:8" ht="17.25" customHeight="1">
      <c r="A39" s="109" t="s">
        <v>83</v>
      </c>
      <c r="B39" s="111" t="s">
        <v>0</v>
      </c>
      <c r="C39" s="104" t="s">
        <v>386</v>
      </c>
      <c r="D39" s="106" t="s">
        <v>8</v>
      </c>
      <c r="E39" s="106"/>
      <c r="F39" s="106"/>
      <c r="G39" s="113" t="s">
        <v>9</v>
      </c>
      <c r="H39" s="97" t="s">
        <v>428</v>
      </c>
    </row>
    <row r="40" spans="1:8" ht="12" customHeight="1">
      <c r="A40" s="110"/>
      <c r="B40" s="112"/>
      <c r="C40" s="105"/>
      <c r="D40" s="13" t="s">
        <v>387</v>
      </c>
      <c r="E40" s="13" t="s">
        <v>388</v>
      </c>
      <c r="F40" s="9" t="s">
        <v>389</v>
      </c>
      <c r="G40" s="112"/>
      <c r="H40" s="97"/>
    </row>
    <row r="41" spans="1:8" ht="27.75" customHeight="1">
      <c r="A41" s="84" t="s">
        <v>34</v>
      </c>
      <c r="B41" s="37" t="s">
        <v>344</v>
      </c>
      <c r="C41" s="37">
        <v>100</v>
      </c>
      <c r="D41" s="35">
        <v>24.5</v>
      </c>
      <c r="E41" s="35">
        <v>7.04</v>
      </c>
      <c r="F41" s="35">
        <v>8.82</v>
      </c>
      <c r="G41" s="35">
        <v>197.05</v>
      </c>
      <c r="H41" s="37" t="s">
        <v>448</v>
      </c>
    </row>
    <row r="42" spans="1:8" ht="17.25" customHeight="1">
      <c r="A42" s="25" t="s">
        <v>463</v>
      </c>
      <c r="B42" s="37" t="s">
        <v>464</v>
      </c>
      <c r="C42" s="37">
        <v>30</v>
      </c>
      <c r="D42" s="35">
        <v>0.75</v>
      </c>
      <c r="E42" s="35">
        <v>6.19</v>
      </c>
      <c r="F42" s="35">
        <v>2.2400000000000002</v>
      </c>
      <c r="G42" s="35">
        <v>66.86</v>
      </c>
      <c r="H42" s="37" t="s">
        <v>445</v>
      </c>
    </row>
    <row r="43" spans="1:8" ht="17.25" customHeight="1">
      <c r="A43" s="25" t="s">
        <v>197</v>
      </c>
      <c r="B43" s="37" t="s">
        <v>26</v>
      </c>
      <c r="C43" s="37">
        <v>100</v>
      </c>
      <c r="D43" s="4">
        <v>2.34</v>
      </c>
      <c r="E43" s="4">
        <v>3.82</v>
      </c>
      <c r="F43" s="4">
        <v>16.47</v>
      </c>
      <c r="G43" s="4">
        <v>108.53</v>
      </c>
      <c r="H43" s="37" t="s">
        <v>449</v>
      </c>
    </row>
    <row r="44" spans="1:8" ht="24" customHeight="1">
      <c r="A44" s="27" t="s">
        <v>396</v>
      </c>
      <c r="B44" s="37" t="s">
        <v>397</v>
      </c>
      <c r="C44" s="37">
        <v>150</v>
      </c>
      <c r="D44" s="35">
        <v>1.35</v>
      </c>
      <c r="E44" s="35">
        <v>14.445</v>
      </c>
      <c r="F44" s="35">
        <v>14.64</v>
      </c>
      <c r="G44" s="35">
        <v>181.155</v>
      </c>
      <c r="H44" s="76"/>
    </row>
    <row r="45" spans="1:8" ht="17.25" customHeight="1">
      <c r="A45" s="118" t="s">
        <v>1</v>
      </c>
      <c r="B45" s="119"/>
      <c r="C45" s="120"/>
      <c r="D45" s="14">
        <f t="shared" ref="D45:F45" si="3">SUM(D41:D44)</f>
        <v>28.94</v>
      </c>
      <c r="E45" s="14">
        <f t="shared" si="3"/>
        <v>31.495000000000001</v>
      </c>
      <c r="F45" s="14">
        <f t="shared" si="3"/>
        <v>42.17</v>
      </c>
      <c r="G45" s="14">
        <f>SUM(G41:G44)</f>
        <v>553.59500000000003</v>
      </c>
      <c r="H45" s="76"/>
    </row>
    <row r="46" spans="1:8" ht="17.25" customHeight="1">
      <c r="A46" s="114" t="s">
        <v>62</v>
      </c>
      <c r="B46" s="114"/>
      <c r="C46" s="114"/>
      <c r="D46" s="114"/>
      <c r="E46" s="114"/>
      <c r="F46" s="114"/>
      <c r="G46" s="114"/>
    </row>
    <row r="47" spans="1:8" ht="17.25" customHeight="1">
      <c r="A47" s="109" t="s">
        <v>84</v>
      </c>
      <c r="B47" s="111" t="s">
        <v>0</v>
      </c>
      <c r="C47" s="104" t="s">
        <v>386</v>
      </c>
      <c r="D47" s="106" t="s">
        <v>8</v>
      </c>
      <c r="E47" s="106"/>
      <c r="F47" s="106"/>
      <c r="G47" s="113" t="s">
        <v>9</v>
      </c>
      <c r="H47" s="97" t="s">
        <v>428</v>
      </c>
    </row>
    <row r="48" spans="1:8" ht="17.25" customHeight="1">
      <c r="A48" s="110"/>
      <c r="B48" s="112"/>
      <c r="C48" s="105"/>
      <c r="D48" s="13" t="s">
        <v>387</v>
      </c>
      <c r="E48" s="13" t="s">
        <v>388</v>
      </c>
      <c r="F48" s="9" t="s">
        <v>389</v>
      </c>
      <c r="G48" s="112"/>
      <c r="H48" s="97"/>
    </row>
    <row r="49" spans="1:8" ht="27.75" customHeight="1">
      <c r="A49" s="25" t="s">
        <v>343</v>
      </c>
      <c r="B49" s="37" t="s">
        <v>339</v>
      </c>
      <c r="C49" s="37">
        <v>100</v>
      </c>
      <c r="D49" s="35">
        <v>21.8</v>
      </c>
      <c r="E49" s="35">
        <v>12.72</v>
      </c>
      <c r="F49" s="35">
        <v>9.51</v>
      </c>
      <c r="G49" s="35">
        <v>239.14</v>
      </c>
      <c r="H49" s="37" t="s">
        <v>448</v>
      </c>
    </row>
    <row r="50" spans="1:8" ht="18" customHeight="1">
      <c r="A50" s="25" t="s">
        <v>463</v>
      </c>
      <c r="B50" s="37" t="s">
        <v>464</v>
      </c>
      <c r="C50" s="37">
        <v>30</v>
      </c>
      <c r="D50" s="35">
        <v>0.75</v>
      </c>
      <c r="E50" s="35">
        <v>6.19</v>
      </c>
      <c r="F50" s="35">
        <v>2.2400000000000002</v>
      </c>
      <c r="G50" s="35">
        <v>66.86</v>
      </c>
      <c r="H50" s="37" t="s">
        <v>445</v>
      </c>
    </row>
    <row r="51" spans="1:8" ht="15" customHeight="1">
      <c r="A51" s="10" t="s">
        <v>198</v>
      </c>
      <c r="B51" s="11" t="s">
        <v>115</v>
      </c>
      <c r="C51" s="11">
        <v>100</v>
      </c>
      <c r="D51" s="4">
        <v>2.11</v>
      </c>
      <c r="E51" s="4">
        <v>3.79</v>
      </c>
      <c r="F51" s="4">
        <v>13.4</v>
      </c>
      <c r="G51" s="4">
        <v>94.49</v>
      </c>
      <c r="H51" s="37" t="s">
        <v>449</v>
      </c>
    </row>
    <row r="52" spans="1:8" ht="25.5" customHeight="1">
      <c r="A52" s="27" t="s">
        <v>418</v>
      </c>
      <c r="B52" s="37" t="s">
        <v>32</v>
      </c>
      <c r="C52" s="37">
        <v>150</v>
      </c>
      <c r="D52" s="35">
        <v>4.08</v>
      </c>
      <c r="E52" s="35">
        <v>7.7549999999999999</v>
      </c>
      <c r="F52" s="35">
        <v>19.695</v>
      </c>
      <c r="G52" s="35">
        <v>144.24</v>
      </c>
      <c r="H52" s="76"/>
    </row>
    <row r="53" spans="1:8" ht="17.25" customHeight="1">
      <c r="A53" s="118" t="s">
        <v>1</v>
      </c>
      <c r="B53" s="119"/>
      <c r="C53" s="120"/>
      <c r="D53" s="14">
        <f t="shared" ref="D53:F53" si="4">SUM(D49:D52)</f>
        <v>28.740000000000002</v>
      </c>
      <c r="E53" s="14">
        <f t="shared" si="4"/>
        <v>30.454999999999998</v>
      </c>
      <c r="F53" s="14">
        <f t="shared" si="4"/>
        <v>44.844999999999999</v>
      </c>
      <c r="G53" s="14">
        <f>SUM(G49:G52)</f>
        <v>544.73</v>
      </c>
      <c r="H53" s="76"/>
    </row>
    <row r="54" spans="1:8" ht="17.25" customHeight="1">
      <c r="A54" s="114" t="s">
        <v>62</v>
      </c>
      <c r="B54" s="114"/>
      <c r="C54" s="114"/>
      <c r="D54" s="114"/>
      <c r="E54" s="114"/>
      <c r="F54" s="114"/>
      <c r="G54" s="114"/>
    </row>
    <row r="55" spans="1:8" ht="17.25" customHeight="1">
      <c r="A55" s="109" t="s">
        <v>85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17.25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24.75" customHeight="1">
      <c r="A57" s="84" t="s">
        <v>110</v>
      </c>
      <c r="B57" s="37" t="s">
        <v>302</v>
      </c>
      <c r="C57" s="40" t="s">
        <v>393</v>
      </c>
      <c r="D57" s="35">
        <v>34.880000000000003</v>
      </c>
      <c r="E57" s="35">
        <v>11.52</v>
      </c>
      <c r="F57" s="35">
        <v>10.76</v>
      </c>
      <c r="G57" s="35">
        <v>278.20999999999998</v>
      </c>
      <c r="H57" s="76"/>
    </row>
    <row r="58" spans="1:8" ht="18" customHeight="1">
      <c r="A58" s="25" t="s">
        <v>197</v>
      </c>
      <c r="B58" s="37" t="s">
        <v>26</v>
      </c>
      <c r="C58" s="37">
        <v>100</v>
      </c>
      <c r="D58" s="4">
        <v>2.34</v>
      </c>
      <c r="E58" s="4">
        <v>3.82</v>
      </c>
      <c r="F58" s="4">
        <v>16.47</v>
      </c>
      <c r="G58" s="4">
        <v>108.53</v>
      </c>
      <c r="H58" s="37" t="s">
        <v>449</v>
      </c>
    </row>
    <row r="59" spans="1:8" ht="25.5" customHeight="1">
      <c r="A59" s="27" t="s">
        <v>260</v>
      </c>
      <c r="B59" s="37" t="s">
        <v>104</v>
      </c>
      <c r="C59" s="37">
        <v>150</v>
      </c>
      <c r="D59" s="4">
        <v>2.0550000000000002</v>
      </c>
      <c r="E59" s="4">
        <v>14.715</v>
      </c>
      <c r="F59" s="4">
        <v>6.63</v>
      </c>
      <c r="G59" s="4">
        <v>158.715</v>
      </c>
      <c r="H59" s="37"/>
    </row>
    <row r="60" spans="1:8" ht="18" customHeight="1">
      <c r="A60" s="118" t="s">
        <v>1</v>
      </c>
      <c r="B60" s="119"/>
      <c r="C60" s="120"/>
      <c r="D60" s="14">
        <f t="shared" ref="D60:F60" si="5">SUM(D57:D59)</f>
        <v>39.274999999999999</v>
      </c>
      <c r="E60" s="14">
        <f t="shared" si="5"/>
        <v>30.055</v>
      </c>
      <c r="F60" s="14">
        <f t="shared" si="5"/>
        <v>33.86</v>
      </c>
      <c r="G60" s="14">
        <f>SUM(G57:G59)</f>
        <v>545.45500000000004</v>
      </c>
      <c r="H60" s="76"/>
    </row>
    <row r="61" spans="1:8" ht="17.25" customHeight="1">
      <c r="A61" s="131" t="s">
        <v>62</v>
      </c>
      <c r="B61" s="131"/>
      <c r="C61" s="131"/>
      <c r="D61" s="131"/>
      <c r="E61" s="131"/>
      <c r="F61" s="131"/>
      <c r="G61" s="131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22.5" customHeight="1">
      <c r="A64" s="25" t="s">
        <v>379</v>
      </c>
      <c r="B64" s="26" t="s">
        <v>330</v>
      </c>
      <c r="C64" s="41" t="s">
        <v>395</v>
      </c>
      <c r="D64" s="35">
        <v>32.29</v>
      </c>
      <c r="E64" s="35">
        <v>8.52</v>
      </c>
      <c r="F64" s="35">
        <v>13.79</v>
      </c>
      <c r="G64" s="35">
        <v>254.05</v>
      </c>
      <c r="H64" s="76"/>
    </row>
    <row r="65" spans="1:9" ht="14.25" customHeight="1">
      <c r="A65" s="25" t="s">
        <v>191</v>
      </c>
      <c r="B65" s="11" t="s">
        <v>41</v>
      </c>
      <c r="C65" s="37">
        <v>100</v>
      </c>
      <c r="D65" s="4">
        <v>2.72</v>
      </c>
      <c r="E65" s="4">
        <v>4.7</v>
      </c>
      <c r="F65" s="4">
        <v>28.95</v>
      </c>
      <c r="G65" s="4">
        <v>163.76</v>
      </c>
      <c r="H65" s="76"/>
    </row>
    <row r="66" spans="1:9" ht="21" customHeight="1">
      <c r="A66" s="10" t="s">
        <v>194</v>
      </c>
      <c r="B66" s="11" t="s">
        <v>38</v>
      </c>
      <c r="C66" s="11">
        <v>130</v>
      </c>
      <c r="D66" s="4">
        <v>1.96</v>
      </c>
      <c r="E66" s="4">
        <v>12.87</v>
      </c>
      <c r="F66" s="4">
        <v>7.88</v>
      </c>
      <c r="G66" s="4">
        <v>143.66</v>
      </c>
      <c r="H66" s="76"/>
    </row>
    <row r="67" spans="1:9" ht="16.5" customHeight="1">
      <c r="A67" s="118" t="s">
        <v>1</v>
      </c>
      <c r="B67" s="119"/>
      <c r="C67" s="120"/>
      <c r="D67" s="14">
        <f t="shared" ref="D67:F67" si="6">SUM(D64:D66)</f>
        <v>36.97</v>
      </c>
      <c r="E67" s="14">
        <f t="shared" si="6"/>
        <v>26.089999999999996</v>
      </c>
      <c r="F67" s="14">
        <f t="shared" si="6"/>
        <v>50.62</v>
      </c>
      <c r="G67" s="14">
        <f>SUM(G64:G66)</f>
        <v>561.47</v>
      </c>
      <c r="H67" s="76"/>
    </row>
    <row r="68" spans="1:9" s="2" customFormat="1" ht="18" customHeight="1">
      <c r="A68" s="131" t="s">
        <v>62</v>
      </c>
      <c r="B68" s="131"/>
      <c r="C68" s="131"/>
      <c r="D68" s="131"/>
      <c r="E68" s="131"/>
      <c r="F68" s="131"/>
      <c r="G68" s="131"/>
      <c r="H68" s="42"/>
      <c r="I68" s="42"/>
    </row>
    <row r="69" spans="1:9" ht="18" customHeight="1">
      <c r="A69" s="109" t="s">
        <v>168</v>
      </c>
      <c r="B69" s="132" t="s">
        <v>0</v>
      </c>
      <c r="C69" s="104" t="s">
        <v>386</v>
      </c>
      <c r="D69" s="106" t="s">
        <v>8</v>
      </c>
      <c r="E69" s="106"/>
      <c r="F69" s="106"/>
      <c r="G69" s="134" t="s">
        <v>9</v>
      </c>
      <c r="H69" s="97" t="s">
        <v>428</v>
      </c>
    </row>
    <row r="70" spans="1:9" ht="18" customHeight="1">
      <c r="A70" s="109"/>
      <c r="B70" s="133"/>
      <c r="C70" s="105"/>
      <c r="D70" s="13" t="s">
        <v>387</v>
      </c>
      <c r="E70" s="13" t="s">
        <v>388</v>
      </c>
      <c r="F70" s="9" t="s">
        <v>389</v>
      </c>
      <c r="G70" s="133"/>
      <c r="H70" s="97"/>
    </row>
    <row r="71" spans="1:9" ht="21.75" customHeight="1">
      <c r="A71" s="25" t="s">
        <v>265</v>
      </c>
      <c r="B71" s="74" t="s">
        <v>498</v>
      </c>
      <c r="C71" s="37">
        <v>100</v>
      </c>
      <c r="D71" s="35">
        <v>31.09</v>
      </c>
      <c r="E71" s="35">
        <v>23.79</v>
      </c>
      <c r="F71" s="35">
        <v>4.29</v>
      </c>
      <c r="G71" s="35">
        <v>355.31</v>
      </c>
      <c r="H71" s="37" t="s">
        <v>444</v>
      </c>
    </row>
    <row r="72" spans="1:9" ht="18" customHeight="1">
      <c r="A72" s="25" t="s">
        <v>225</v>
      </c>
      <c r="B72" s="37" t="s">
        <v>226</v>
      </c>
      <c r="C72" s="37">
        <v>100</v>
      </c>
      <c r="D72" s="4">
        <v>1.81</v>
      </c>
      <c r="E72" s="4">
        <v>3.42</v>
      </c>
      <c r="F72" s="4">
        <v>15.87</v>
      </c>
      <c r="G72" s="4">
        <v>100.38</v>
      </c>
      <c r="H72" s="37" t="s">
        <v>449</v>
      </c>
    </row>
    <row r="73" spans="1:9" ht="25.5" customHeight="1">
      <c r="A73" s="27" t="s">
        <v>398</v>
      </c>
      <c r="B73" s="37" t="s">
        <v>23</v>
      </c>
      <c r="C73" s="37">
        <v>150</v>
      </c>
      <c r="D73" s="4">
        <v>2.1749999999999998</v>
      </c>
      <c r="E73" s="4">
        <v>7.8</v>
      </c>
      <c r="F73" s="4">
        <v>7.3949999999999996</v>
      </c>
      <c r="G73" s="4">
        <v>97.545000000000002</v>
      </c>
      <c r="H73" s="76"/>
    </row>
    <row r="74" spans="1:9" ht="18" customHeight="1">
      <c r="A74" s="118" t="s">
        <v>1</v>
      </c>
      <c r="B74" s="119"/>
      <c r="C74" s="120"/>
      <c r="D74" s="14">
        <f>SUM(D71:D73)</f>
        <v>35.074999999999996</v>
      </c>
      <c r="E74" s="14">
        <f>SUM(E71:E73)</f>
        <v>35.01</v>
      </c>
      <c r="F74" s="14">
        <f>SUM(F71:F73)</f>
        <v>27.555</v>
      </c>
      <c r="G74" s="14">
        <f>SUM(G71:G73)</f>
        <v>553.23500000000001</v>
      </c>
      <c r="H74" s="76"/>
    </row>
    <row r="75" spans="1:9" ht="18" customHeight="1">
      <c r="A75" s="131" t="s">
        <v>62</v>
      </c>
      <c r="B75" s="131"/>
      <c r="C75" s="131"/>
      <c r="D75" s="131"/>
      <c r="E75" s="131"/>
      <c r="F75" s="131"/>
      <c r="G75" s="131"/>
    </row>
    <row r="76" spans="1:9" ht="23.25" customHeight="1">
      <c r="A76" s="109" t="s">
        <v>170</v>
      </c>
      <c r="B76" s="111" t="s">
        <v>0</v>
      </c>
      <c r="C76" s="104" t="s">
        <v>386</v>
      </c>
      <c r="D76" s="106" t="s">
        <v>8</v>
      </c>
      <c r="E76" s="106"/>
      <c r="F76" s="106"/>
      <c r="G76" s="113" t="s">
        <v>9</v>
      </c>
      <c r="H76" s="97" t="s">
        <v>428</v>
      </c>
    </row>
    <row r="77" spans="1:9" ht="18" customHeight="1">
      <c r="A77" s="110"/>
      <c r="B77" s="112"/>
      <c r="C77" s="105"/>
      <c r="D77" s="13" t="s">
        <v>387</v>
      </c>
      <c r="E77" s="13" t="s">
        <v>388</v>
      </c>
      <c r="F77" s="9" t="s">
        <v>389</v>
      </c>
      <c r="G77" s="112"/>
      <c r="H77" s="97"/>
    </row>
    <row r="78" spans="1:9" ht="24" customHeight="1">
      <c r="A78" s="25" t="s">
        <v>175</v>
      </c>
      <c r="B78" s="37" t="s">
        <v>345</v>
      </c>
      <c r="C78" s="54" t="s">
        <v>427</v>
      </c>
      <c r="D78" s="35">
        <v>34</v>
      </c>
      <c r="E78" s="35">
        <v>8.8800000000000008</v>
      </c>
      <c r="F78" s="35">
        <v>6.89</v>
      </c>
      <c r="G78" s="35">
        <v>238.85</v>
      </c>
      <c r="H78" s="37" t="s">
        <v>445</v>
      </c>
    </row>
    <row r="79" spans="1:9" ht="18" customHeight="1">
      <c r="A79" s="25" t="s">
        <v>159</v>
      </c>
      <c r="B79" s="37" t="s">
        <v>26</v>
      </c>
      <c r="C79" s="37">
        <v>100</v>
      </c>
      <c r="D79" s="4">
        <v>2.34</v>
      </c>
      <c r="E79" s="4">
        <v>3.82</v>
      </c>
      <c r="F79" s="4">
        <v>16.47</v>
      </c>
      <c r="G79" s="4">
        <v>108.53</v>
      </c>
      <c r="H79" s="37" t="s">
        <v>449</v>
      </c>
    </row>
    <row r="80" spans="1:9" ht="23.25" customHeight="1">
      <c r="A80" s="27" t="s">
        <v>396</v>
      </c>
      <c r="B80" s="37" t="s">
        <v>397</v>
      </c>
      <c r="C80" s="37">
        <v>150</v>
      </c>
      <c r="D80" s="35">
        <v>1.35</v>
      </c>
      <c r="E80" s="35">
        <v>14.445</v>
      </c>
      <c r="F80" s="35">
        <v>14.64</v>
      </c>
      <c r="G80" s="35">
        <v>181.155</v>
      </c>
      <c r="H80" s="76"/>
    </row>
    <row r="81" spans="1:9" ht="18" customHeight="1">
      <c r="A81" s="65" t="s">
        <v>1</v>
      </c>
      <c r="B81" s="66"/>
      <c r="C81" s="67"/>
      <c r="D81" s="14">
        <f>SUM(D78:D80)</f>
        <v>37.690000000000005</v>
      </c>
      <c r="E81" s="14">
        <f>SUM(E78:E80)</f>
        <v>27.145000000000003</v>
      </c>
      <c r="F81" s="14">
        <f>SUM(F78:F80)</f>
        <v>38</v>
      </c>
      <c r="G81" s="14">
        <f>SUM(G78:G80)</f>
        <v>528.53499999999997</v>
      </c>
      <c r="H81" s="76"/>
    </row>
    <row r="82" spans="1:9" ht="1.5" customHeight="1">
      <c r="A82" s="89"/>
      <c r="B82" s="89"/>
      <c r="C82" s="89"/>
      <c r="D82" s="89"/>
      <c r="E82" s="89"/>
      <c r="F82" s="89"/>
      <c r="G82" s="89"/>
    </row>
    <row r="83" spans="1:9" ht="18" hidden="1" customHeight="1">
      <c r="A83" s="33" t="s">
        <v>82</v>
      </c>
      <c r="B83" s="29"/>
      <c r="C83" s="29"/>
      <c r="D83" s="30"/>
      <c r="E83" s="30"/>
      <c r="F83" s="30"/>
      <c r="G83" s="30"/>
    </row>
    <row r="84" spans="1:9" ht="18" customHeight="1">
      <c r="A84" s="71" t="s">
        <v>429</v>
      </c>
      <c r="D84"/>
      <c r="E84"/>
      <c r="F84"/>
      <c r="G84"/>
      <c r="H84"/>
      <c r="I84" s="1"/>
    </row>
    <row r="85" spans="1:9" ht="18" customHeight="1">
      <c r="A85" s="33" t="s">
        <v>82</v>
      </c>
      <c r="B85" s="29"/>
      <c r="C85" s="29"/>
      <c r="D85" s="30"/>
      <c r="E85" s="30"/>
      <c r="F85" s="30"/>
      <c r="G85" s="30"/>
    </row>
  </sheetData>
  <mergeCells count="89">
    <mergeCell ref="A60:C60"/>
    <mergeCell ref="A53:C53"/>
    <mergeCell ref="A54:G54"/>
    <mergeCell ref="A55:A56"/>
    <mergeCell ref="B55:B56"/>
    <mergeCell ref="C55:C56"/>
    <mergeCell ref="D55:F55"/>
    <mergeCell ref="G55:G56"/>
    <mergeCell ref="A45:C45"/>
    <mergeCell ref="A46:G46"/>
    <mergeCell ref="A47:A48"/>
    <mergeCell ref="B47:B48"/>
    <mergeCell ref="C47:C48"/>
    <mergeCell ref="D47:F47"/>
    <mergeCell ref="G47:G48"/>
    <mergeCell ref="A39:A40"/>
    <mergeCell ref="B39:B40"/>
    <mergeCell ref="C39:C40"/>
    <mergeCell ref="D39:F39"/>
    <mergeCell ref="G39:G40"/>
    <mergeCell ref="A24:C24"/>
    <mergeCell ref="A3:G3"/>
    <mergeCell ref="A4:A5"/>
    <mergeCell ref="B4:B5"/>
    <mergeCell ref="C4:C5"/>
    <mergeCell ref="D4:F4"/>
    <mergeCell ref="G4:G5"/>
    <mergeCell ref="A10:C10"/>
    <mergeCell ref="A11:G11"/>
    <mergeCell ref="A13:G13"/>
    <mergeCell ref="A14:A15"/>
    <mergeCell ref="B14:B15"/>
    <mergeCell ref="C14:C15"/>
    <mergeCell ref="D14:F14"/>
    <mergeCell ref="G14:G15"/>
    <mergeCell ref="A18:C18"/>
    <mergeCell ref="A19:G19"/>
    <mergeCell ref="A20:A21"/>
    <mergeCell ref="B20:B21"/>
    <mergeCell ref="C20:C21"/>
    <mergeCell ref="D20:F20"/>
    <mergeCell ref="G20:G21"/>
    <mergeCell ref="A75:G75"/>
    <mergeCell ref="A36:C36"/>
    <mergeCell ref="A25:G25"/>
    <mergeCell ref="A31:G31"/>
    <mergeCell ref="A32:A33"/>
    <mergeCell ref="B32:B33"/>
    <mergeCell ref="C32:C33"/>
    <mergeCell ref="D32:F32"/>
    <mergeCell ref="G32:G33"/>
    <mergeCell ref="A26:A27"/>
    <mergeCell ref="B26:B27"/>
    <mergeCell ref="C26:C27"/>
    <mergeCell ref="D26:F26"/>
    <mergeCell ref="G26:G27"/>
    <mergeCell ref="A30:C30"/>
    <mergeCell ref="A38:G38"/>
    <mergeCell ref="A61:G61"/>
    <mergeCell ref="A69:A70"/>
    <mergeCell ref="B69:B70"/>
    <mergeCell ref="C69:C70"/>
    <mergeCell ref="D69:F69"/>
    <mergeCell ref="G69:G70"/>
    <mergeCell ref="A74:C74"/>
    <mergeCell ref="A68:G68"/>
    <mergeCell ref="A62:A63"/>
    <mergeCell ref="B62:B63"/>
    <mergeCell ref="C62:C63"/>
    <mergeCell ref="D62:F62"/>
    <mergeCell ref="G62:G63"/>
    <mergeCell ref="A67:C67"/>
    <mergeCell ref="C76:C77"/>
    <mergeCell ref="B76:B77"/>
    <mergeCell ref="A76:A77"/>
    <mergeCell ref="A82:G82"/>
    <mergeCell ref="G76:G77"/>
    <mergeCell ref="D76:F76"/>
    <mergeCell ref="H4:H5"/>
    <mergeCell ref="H14:H15"/>
    <mergeCell ref="H20:H21"/>
    <mergeCell ref="H26:H27"/>
    <mergeCell ref="H32:H33"/>
    <mergeCell ref="H76:H77"/>
    <mergeCell ref="H39:H40"/>
    <mergeCell ref="H47:H48"/>
    <mergeCell ref="H55:H56"/>
    <mergeCell ref="H62:H63"/>
    <mergeCell ref="H69:H70"/>
  </mergeCells>
  <pageMargins left="0.59055118110236215" right="0.59055118110236215" top="0.59055118110236215" bottom="0.59055118110236215" header="0" footer="0"/>
  <pageSetup paperSize="9" scale="84" orientation="portrait" horizontalDpi="200" verticalDpi="200" r:id="rId1"/>
  <rowBreaks count="1" manualBreakCount="1">
    <brk id="36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0"/>
  <sheetViews>
    <sheetView view="pageBreakPreview" zoomScaleNormal="100" zoomScaleSheetLayoutView="100" workbookViewId="0">
      <selection activeCell="A26" sqref="A26:G26"/>
    </sheetView>
  </sheetViews>
  <sheetFormatPr defaultRowHeight="18" customHeight="1"/>
  <cols>
    <col min="1" max="1" width="40.42578125" customWidth="1"/>
    <col min="2" max="2" width="7.85546875" customWidth="1"/>
    <col min="3" max="3" width="6.140625" customWidth="1"/>
    <col min="4" max="4" width="8.7109375" customWidth="1"/>
    <col min="5" max="5" width="7.7109375" customWidth="1"/>
    <col min="6" max="6" width="10" customWidth="1"/>
    <col min="7" max="7" width="9.28515625" customWidth="1"/>
    <col min="8" max="8" width="7.7109375" customWidth="1"/>
  </cols>
  <sheetData>
    <row r="1" spans="1:8" ht="17.25" customHeight="1">
      <c r="A1" s="17" t="s">
        <v>44</v>
      </c>
      <c r="B1" s="1"/>
      <c r="C1" s="1"/>
      <c r="D1" s="5"/>
      <c r="E1" s="5"/>
      <c r="F1" s="5"/>
      <c r="G1" s="43" t="s">
        <v>235</v>
      </c>
    </row>
    <row r="2" spans="1:8" ht="17.25" customHeight="1">
      <c r="A2" s="18" t="s">
        <v>17</v>
      </c>
      <c r="B2" s="1"/>
      <c r="C2" s="1"/>
      <c r="D2" s="5"/>
      <c r="E2" s="5"/>
      <c r="F2" s="5"/>
      <c r="G2" s="5"/>
    </row>
    <row r="3" spans="1:8" ht="17.25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7.25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7.25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17.25" customHeight="1">
      <c r="A6" s="10" t="s">
        <v>71</v>
      </c>
      <c r="B6" s="11" t="s">
        <v>72</v>
      </c>
      <c r="C6" s="24" t="s">
        <v>545</v>
      </c>
      <c r="D6" s="4">
        <v>13.34</v>
      </c>
      <c r="E6" s="4">
        <v>15.76</v>
      </c>
      <c r="F6" s="4">
        <v>11.97</v>
      </c>
      <c r="G6" s="4">
        <v>236.69</v>
      </c>
      <c r="H6" s="37" t="s">
        <v>447</v>
      </c>
    </row>
    <row r="7" spans="1:8" ht="17.25" customHeight="1">
      <c r="A7" s="10" t="s">
        <v>528</v>
      </c>
      <c r="B7" s="11" t="s">
        <v>66</v>
      </c>
      <c r="C7" s="11">
        <v>100</v>
      </c>
      <c r="D7" s="4">
        <v>2.0299999999999998</v>
      </c>
      <c r="E7" s="4">
        <v>3.2</v>
      </c>
      <c r="F7" s="4">
        <v>4.96</v>
      </c>
      <c r="G7" s="4">
        <v>48.2</v>
      </c>
      <c r="H7" s="37" t="s">
        <v>449</v>
      </c>
    </row>
    <row r="8" spans="1:8" ht="13.5" customHeight="1">
      <c r="A8" s="10" t="s">
        <v>24</v>
      </c>
      <c r="B8" s="11" t="s">
        <v>5</v>
      </c>
      <c r="C8" s="11">
        <v>40</v>
      </c>
      <c r="D8" s="4">
        <v>2.96</v>
      </c>
      <c r="E8" s="4">
        <v>0.64</v>
      </c>
      <c r="F8" s="4">
        <v>17.059999999999999</v>
      </c>
      <c r="G8" s="79">
        <v>86.08</v>
      </c>
      <c r="H8" s="37" t="s">
        <v>443</v>
      </c>
    </row>
    <row r="9" spans="1:8" ht="17.25" customHeight="1">
      <c r="A9" s="55" t="s">
        <v>529</v>
      </c>
      <c r="B9" s="58" t="s">
        <v>530</v>
      </c>
      <c r="C9" s="59">
        <v>250</v>
      </c>
      <c r="D9" s="60">
        <v>8.5</v>
      </c>
      <c r="E9" s="60">
        <v>6.25</v>
      </c>
      <c r="F9" s="60">
        <v>12.25</v>
      </c>
      <c r="G9" s="77">
        <v>150</v>
      </c>
      <c r="H9" s="37" t="s">
        <v>449</v>
      </c>
    </row>
    <row r="10" spans="1:8" ht="17.25" customHeight="1">
      <c r="A10" s="118" t="s">
        <v>1</v>
      </c>
      <c r="B10" s="119"/>
      <c r="C10" s="120"/>
      <c r="D10" s="14">
        <f>SUM(D6:D9)</f>
        <v>26.83</v>
      </c>
      <c r="E10" s="14">
        <f>SUM(E6:E9)</f>
        <v>25.85</v>
      </c>
      <c r="F10" s="14">
        <f>SUM(F6:F9)</f>
        <v>46.239999999999995</v>
      </c>
      <c r="G10" s="14">
        <f>SUM(G6:G9)</f>
        <v>520.97</v>
      </c>
      <c r="H10" s="76"/>
    </row>
    <row r="11" spans="1:8" ht="17.25" customHeight="1">
      <c r="A11" s="108"/>
      <c r="B11" s="108"/>
      <c r="C11" s="108"/>
      <c r="D11" s="108"/>
      <c r="E11" s="108"/>
      <c r="F11" s="108"/>
      <c r="G11" s="108"/>
      <c r="H11" s="39"/>
    </row>
    <row r="12" spans="1:8" ht="17.25" customHeight="1">
      <c r="A12" s="16" t="s">
        <v>2</v>
      </c>
      <c r="B12" s="15"/>
      <c r="C12" s="11" t="s">
        <v>14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7.25" customHeight="1">
      <c r="A13" s="108" t="s">
        <v>289</v>
      </c>
      <c r="B13" s="108"/>
      <c r="C13" s="108"/>
      <c r="D13" s="108"/>
      <c r="E13" s="108"/>
      <c r="F13" s="108"/>
      <c r="G13" s="108"/>
      <c r="H13" s="39"/>
    </row>
    <row r="14" spans="1:8" ht="17.25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29" t="s">
        <v>9</v>
      </c>
      <c r="H14" s="97" t="s">
        <v>428</v>
      </c>
    </row>
    <row r="15" spans="1:8" ht="17.25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30"/>
      <c r="H15" s="97"/>
    </row>
    <row r="16" spans="1:8" ht="22.5" customHeight="1">
      <c r="A16" s="62" t="s">
        <v>218</v>
      </c>
      <c r="B16" s="59" t="s">
        <v>367</v>
      </c>
      <c r="C16" s="59">
        <v>250</v>
      </c>
      <c r="D16" s="60">
        <v>6.21</v>
      </c>
      <c r="E16" s="60">
        <v>5.61</v>
      </c>
      <c r="F16" s="60">
        <v>24.23</v>
      </c>
      <c r="G16" s="77">
        <v>159.32</v>
      </c>
      <c r="H16" s="37" t="s">
        <v>443</v>
      </c>
    </row>
    <row r="17" spans="1:8" ht="17.2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79">
        <v>86.08</v>
      </c>
      <c r="H17" s="37" t="s">
        <v>443</v>
      </c>
    </row>
    <row r="18" spans="1:8" ht="18" customHeight="1">
      <c r="A18" s="118" t="s">
        <v>1</v>
      </c>
      <c r="B18" s="119"/>
      <c r="C18" s="120"/>
      <c r="D18" s="14">
        <f>SUM(D16:D17)</f>
        <v>9.17</v>
      </c>
      <c r="E18" s="14">
        <f>SUM(E16:E17)</f>
        <v>6.25</v>
      </c>
      <c r="F18" s="14">
        <f>SUM(F16:F17)</f>
        <v>41.29</v>
      </c>
      <c r="G18" s="78">
        <f>SUM(G16:G17)</f>
        <v>245.39999999999998</v>
      </c>
      <c r="H18" s="76"/>
    </row>
    <row r="19" spans="1:8" ht="18" customHeight="1">
      <c r="A19" s="108" t="s">
        <v>430</v>
      </c>
      <c r="B19" s="108"/>
      <c r="C19" s="108"/>
      <c r="D19" s="108"/>
      <c r="E19" s="108"/>
      <c r="F19" s="108"/>
      <c r="G19" s="108"/>
      <c r="H19" s="39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8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18.75" customHeight="1">
      <c r="A22" s="10" t="s">
        <v>30</v>
      </c>
      <c r="B22" s="11" t="s">
        <v>303</v>
      </c>
      <c r="C22" s="11">
        <v>100</v>
      </c>
      <c r="D22" s="4">
        <v>20.53</v>
      </c>
      <c r="E22" s="4">
        <v>11.88</v>
      </c>
      <c r="F22" s="4">
        <v>10.93</v>
      </c>
      <c r="G22" s="4">
        <v>232.06</v>
      </c>
      <c r="H22" s="37" t="s">
        <v>450</v>
      </c>
    </row>
    <row r="23" spans="1:8" ht="12.75" customHeight="1">
      <c r="A23" s="25" t="s">
        <v>162</v>
      </c>
      <c r="B23" s="11" t="s">
        <v>41</v>
      </c>
      <c r="C23" s="11">
        <v>100</v>
      </c>
      <c r="D23" s="4">
        <v>2.72</v>
      </c>
      <c r="E23" s="4">
        <v>4.7</v>
      </c>
      <c r="F23" s="4">
        <v>28.95</v>
      </c>
      <c r="G23" s="4">
        <v>163.76</v>
      </c>
      <c r="H23" s="76"/>
    </row>
    <row r="24" spans="1:8" ht="18" customHeight="1">
      <c r="A24" s="25" t="s">
        <v>414</v>
      </c>
      <c r="B24" s="37" t="s">
        <v>415</v>
      </c>
      <c r="C24" s="37">
        <v>150</v>
      </c>
      <c r="D24" s="4">
        <v>6.0149999999999997</v>
      </c>
      <c r="E24" s="4">
        <v>5.1749999999999998</v>
      </c>
      <c r="F24" s="4">
        <v>21.06</v>
      </c>
      <c r="G24" s="4">
        <v>129.97499999999999</v>
      </c>
      <c r="H24" s="37" t="s">
        <v>448</v>
      </c>
    </row>
    <row r="25" spans="1:8" ht="18" customHeight="1">
      <c r="A25" s="118" t="s">
        <v>1</v>
      </c>
      <c r="B25" s="119"/>
      <c r="C25" s="120"/>
      <c r="D25" s="14">
        <f t="shared" ref="D25:F25" si="0">SUM(D22:D24)</f>
        <v>29.265000000000001</v>
      </c>
      <c r="E25" s="14">
        <f t="shared" si="0"/>
        <v>21.755000000000003</v>
      </c>
      <c r="F25" s="14">
        <f t="shared" si="0"/>
        <v>60.94</v>
      </c>
      <c r="G25" s="14">
        <f>SUM(G22:G24)</f>
        <v>525.79499999999996</v>
      </c>
      <c r="H25" s="76"/>
    </row>
    <row r="26" spans="1:8" ht="18" customHeight="1">
      <c r="A26" s="108">
        <v>26</v>
      </c>
      <c r="B26" s="108"/>
      <c r="C26" s="108"/>
      <c r="D26" s="108"/>
      <c r="E26" s="108"/>
      <c r="F26" s="108"/>
      <c r="G26" s="108"/>
      <c r="H26" s="39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18.75" customHeight="1">
      <c r="A29" s="87" t="s">
        <v>413</v>
      </c>
      <c r="B29" s="68" t="s">
        <v>405</v>
      </c>
      <c r="C29" s="24" t="s">
        <v>426</v>
      </c>
      <c r="D29" s="4">
        <v>23.98</v>
      </c>
      <c r="E29" s="4">
        <v>14.55</v>
      </c>
      <c r="F29" s="4">
        <v>10.24</v>
      </c>
      <c r="G29" s="4">
        <v>267.92</v>
      </c>
      <c r="H29" s="37" t="s">
        <v>451</v>
      </c>
    </row>
    <row r="30" spans="1:8" ht="11.25" customHeight="1">
      <c r="A30" s="25" t="s">
        <v>191</v>
      </c>
      <c r="B30" s="37" t="s">
        <v>41</v>
      </c>
      <c r="C30" s="37">
        <v>100</v>
      </c>
      <c r="D30" s="4">
        <v>2.72</v>
      </c>
      <c r="E30" s="4">
        <v>4.7</v>
      </c>
      <c r="F30" s="4">
        <v>28.95</v>
      </c>
      <c r="G30" s="4">
        <v>163.76</v>
      </c>
      <c r="H30" s="76"/>
    </row>
    <row r="31" spans="1:8" ht="13.5" customHeight="1">
      <c r="A31" s="25" t="s">
        <v>414</v>
      </c>
      <c r="B31" s="37" t="s">
        <v>415</v>
      </c>
      <c r="C31" s="37">
        <v>100</v>
      </c>
      <c r="D31" s="4">
        <v>4.01</v>
      </c>
      <c r="E31" s="4">
        <v>3.45</v>
      </c>
      <c r="F31" s="4">
        <v>14.04</v>
      </c>
      <c r="G31" s="4">
        <v>86.65</v>
      </c>
      <c r="H31" s="37" t="s">
        <v>448</v>
      </c>
    </row>
    <row r="32" spans="1:8" ht="18" customHeight="1">
      <c r="A32" s="118" t="s">
        <v>1</v>
      </c>
      <c r="B32" s="119"/>
      <c r="C32" s="120"/>
      <c r="D32" s="14">
        <f>SUM(D29:D31)</f>
        <v>30.71</v>
      </c>
      <c r="E32" s="14">
        <f>SUM(E29:E31)</f>
        <v>22.7</v>
      </c>
      <c r="F32" s="14">
        <f>SUM(F29:F31)</f>
        <v>53.23</v>
      </c>
      <c r="G32" s="14">
        <f>SUM(G29:G31)</f>
        <v>518.33000000000004</v>
      </c>
      <c r="H32" s="76"/>
    </row>
    <row r="33" spans="1:8" ht="18" customHeight="1">
      <c r="A33" s="114" t="s">
        <v>62</v>
      </c>
      <c r="B33" s="114"/>
      <c r="C33" s="114"/>
      <c r="D33" s="114"/>
      <c r="E33" s="114"/>
      <c r="F33" s="114"/>
      <c r="G33" s="114"/>
      <c r="H33" s="39"/>
    </row>
    <row r="34" spans="1:8" ht="18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ht="18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ht="18" customHeight="1">
      <c r="A36" s="25" t="s">
        <v>253</v>
      </c>
      <c r="B36" s="37" t="s">
        <v>307</v>
      </c>
      <c r="C36" s="37">
        <v>100</v>
      </c>
      <c r="D36" s="35">
        <v>22.53</v>
      </c>
      <c r="E36" s="35">
        <v>20.71</v>
      </c>
      <c r="F36" s="35">
        <v>5.4</v>
      </c>
      <c r="G36" s="35">
        <v>293.47000000000003</v>
      </c>
      <c r="H36" s="37" t="s">
        <v>452</v>
      </c>
    </row>
    <row r="37" spans="1:8" ht="13.5" customHeight="1">
      <c r="A37" s="25" t="s">
        <v>191</v>
      </c>
      <c r="B37" s="37" t="s">
        <v>41</v>
      </c>
      <c r="C37" s="37">
        <v>100</v>
      </c>
      <c r="D37" s="4">
        <v>2.72</v>
      </c>
      <c r="E37" s="4">
        <v>4.7</v>
      </c>
      <c r="F37" s="4">
        <v>28.95</v>
      </c>
      <c r="G37" s="4">
        <v>163.76</v>
      </c>
      <c r="H37" s="37"/>
    </row>
    <row r="38" spans="1:8" ht="24.75" customHeight="1">
      <c r="A38" s="25" t="s">
        <v>171</v>
      </c>
      <c r="B38" s="37" t="s">
        <v>98</v>
      </c>
      <c r="C38" s="37">
        <v>100</v>
      </c>
      <c r="D38" s="35">
        <v>3.21</v>
      </c>
      <c r="E38" s="35">
        <v>12.15</v>
      </c>
      <c r="F38" s="35">
        <v>13.01</v>
      </c>
      <c r="G38" s="35">
        <v>161.91</v>
      </c>
      <c r="H38" s="76"/>
    </row>
    <row r="39" spans="1:8" ht="18" customHeight="1">
      <c r="A39" s="118" t="s">
        <v>1</v>
      </c>
      <c r="B39" s="119"/>
      <c r="C39" s="120"/>
      <c r="D39" s="14">
        <f>SUM(D36:D38)</f>
        <v>28.46</v>
      </c>
      <c r="E39" s="14">
        <f>SUM(E36:E38)</f>
        <v>37.56</v>
      </c>
      <c r="F39" s="14">
        <f>SUM(F36:F38)</f>
        <v>47.36</v>
      </c>
      <c r="G39" s="14">
        <f>SUM(G36:G38)</f>
        <v>619.14</v>
      </c>
      <c r="H39" s="76"/>
    </row>
    <row r="40" spans="1:8" ht="22.5" customHeight="1">
      <c r="A40" s="114" t="s">
        <v>62</v>
      </c>
      <c r="B40" s="114"/>
      <c r="C40" s="114"/>
      <c r="D40" s="114"/>
      <c r="E40" s="114"/>
      <c r="F40" s="114"/>
      <c r="G40" s="114"/>
      <c r="H40" s="39"/>
    </row>
    <row r="41" spans="1:8" ht="18" customHeight="1">
      <c r="A41" s="109" t="s">
        <v>83</v>
      </c>
      <c r="B41" s="111" t="s">
        <v>0</v>
      </c>
      <c r="C41" s="104" t="s">
        <v>386</v>
      </c>
      <c r="D41" s="106" t="s">
        <v>8</v>
      </c>
      <c r="E41" s="106"/>
      <c r="F41" s="106"/>
      <c r="G41" s="113" t="s">
        <v>9</v>
      </c>
      <c r="H41" s="97" t="s">
        <v>428</v>
      </c>
    </row>
    <row r="42" spans="1:8" ht="16.5" customHeight="1">
      <c r="A42" s="110"/>
      <c r="B42" s="112"/>
      <c r="C42" s="105"/>
      <c r="D42" s="13" t="s">
        <v>387</v>
      </c>
      <c r="E42" s="13" t="s">
        <v>388</v>
      </c>
      <c r="F42" s="9" t="s">
        <v>389</v>
      </c>
      <c r="G42" s="112"/>
      <c r="H42" s="97"/>
    </row>
    <row r="43" spans="1:8" ht="14.25" customHeight="1">
      <c r="A43" s="10" t="s">
        <v>45</v>
      </c>
      <c r="B43" s="82" t="s">
        <v>348</v>
      </c>
      <c r="C43" s="12" t="s">
        <v>393</v>
      </c>
      <c r="D43" s="4">
        <v>23.23</v>
      </c>
      <c r="E43" s="4">
        <v>5.84</v>
      </c>
      <c r="F43" s="4">
        <v>11.16</v>
      </c>
      <c r="G43" s="4">
        <v>187.12</v>
      </c>
      <c r="H43" s="37" t="s">
        <v>456</v>
      </c>
    </row>
    <row r="44" spans="1:8" ht="14.25" customHeight="1">
      <c r="A44" s="10" t="s">
        <v>186</v>
      </c>
      <c r="B44" s="11" t="s">
        <v>20</v>
      </c>
      <c r="C44" s="11">
        <v>100</v>
      </c>
      <c r="D44" s="4">
        <v>6.13</v>
      </c>
      <c r="E44" s="4">
        <v>5.51</v>
      </c>
      <c r="F44" s="4">
        <v>33.549999999999997</v>
      </c>
      <c r="G44" s="4">
        <v>204.65</v>
      </c>
      <c r="H44" s="76"/>
    </row>
    <row r="45" spans="1:8" ht="25.5" customHeight="1">
      <c r="A45" s="55" t="s">
        <v>276</v>
      </c>
      <c r="B45" s="11" t="s">
        <v>111</v>
      </c>
      <c r="C45" s="11">
        <v>100</v>
      </c>
      <c r="D45" s="35">
        <v>3.26</v>
      </c>
      <c r="E45" s="35">
        <v>14.49</v>
      </c>
      <c r="F45" s="35">
        <v>9.6199999999999992</v>
      </c>
      <c r="G45" s="35">
        <v>173.87</v>
      </c>
      <c r="H45" s="76"/>
    </row>
    <row r="46" spans="1:8" ht="14.25" customHeight="1">
      <c r="A46" s="118" t="s">
        <v>1</v>
      </c>
      <c r="B46" s="119"/>
      <c r="C46" s="120"/>
      <c r="D46" s="14">
        <f>SUM(D43:D45)</f>
        <v>32.619999999999997</v>
      </c>
      <c r="E46" s="14">
        <f>SUM(E43:E45)</f>
        <v>25.84</v>
      </c>
      <c r="F46" s="14">
        <f>SUM(F43:F45)</f>
        <v>54.329999999999991</v>
      </c>
      <c r="G46" s="14">
        <f>SUM(G43:G45)</f>
        <v>565.64</v>
      </c>
      <c r="H46" s="76"/>
    </row>
    <row r="47" spans="1:8" ht="16.5" customHeight="1">
      <c r="A47" s="114" t="s">
        <v>62</v>
      </c>
      <c r="B47" s="114"/>
      <c r="C47" s="114"/>
      <c r="D47" s="114"/>
      <c r="E47" s="114"/>
      <c r="F47" s="114"/>
      <c r="G47" s="114"/>
      <c r="H47" s="39"/>
    </row>
    <row r="48" spans="1:8" ht="14.25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18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18" customHeight="1">
      <c r="A50" s="84" t="s">
        <v>161</v>
      </c>
      <c r="B50" s="37" t="s">
        <v>305</v>
      </c>
      <c r="C50" s="37">
        <v>75</v>
      </c>
      <c r="D50" s="35">
        <v>19.579999999999998</v>
      </c>
      <c r="E50" s="35">
        <v>16.5</v>
      </c>
      <c r="F50" s="35">
        <v>1.26</v>
      </c>
      <c r="G50" s="35">
        <v>230.6</v>
      </c>
      <c r="H50" s="37" t="s">
        <v>455</v>
      </c>
    </row>
    <row r="51" spans="1:8" ht="18" customHeight="1">
      <c r="A51" s="25" t="s">
        <v>162</v>
      </c>
      <c r="B51" s="11" t="s">
        <v>41</v>
      </c>
      <c r="C51" s="11">
        <v>100</v>
      </c>
      <c r="D51" s="4">
        <v>2.72</v>
      </c>
      <c r="E51" s="4">
        <v>4.7</v>
      </c>
      <c r="F51" s="4">
        <v>28.95</v>
      </c>
      <c r="G51" s="4">
        <v>163.76</v>
      </c>
      <c r="H51" s="76"/>
    </row>
    <row r="52" spans="1:8" ht="18.75" customHeight="1">
      <c r="A52" s="25" t="s">
        <v>190</v>
      </c>
      <c r="B52" s="37" t="s">
        <v>81</v>
      </c>
      <c r="C52" s="37">
        <v>100</v>
      </c>
      <c r="D52" s="4">
        <v>1.02</v>
      </c>
      <c r="E52" s="4">
        <v>9.59</v>
      </c>
      <c r="F52" s="4">
        <v>11.53</v>
      </c>
      <c r="G52" s="4">
        <v>129.03</v>
      </c>
      <c r="H52" s="76"/>
    </row>
    <row r="53" spans="1:8" ht="12" customHeight="1">
      <c r="A53" s="118" t="s">
        <v>1</v>
      </c>
      <c r="B53" s="119"/>
      <c r="C53" s="120"/>
      <c r="D53" s="14">
        <f t="shared" ref="D53:F53" si="1">SUM(D50:D52)</f>
        <v>23.319999999999997</v>
      </c>
      <c r="E53" s="14">
        <f t="shared" si="1"/>
        <v>30.79</v>
      </c>
      <c r="F53" s="14">
        <f t="shared" si="1"/>
        <v>41.74</v>
      </c>
      <c r="G53" s="14">
        <f>SUM(G50:G52)</f>
        <v>523.39</v>
      </c>
      <c r="H53" s="76"/>
    </row>
    <row r="54" spans="1:8" ht="18" customHeight="1">
      <c r="A54" s="114" t="s">
        <v>62</v>
      </c>
      <c r="B54" s="114"/>
      <c r="C54" s="114"/>
      <c r="D54" s="114"/>
      <c r="E54" s="114"/>
      <c r="F54" s="114"/>
      <c r="G54" s="114"/>
      <c r="H54" s="39"/>
    </row>
    <row r="55" spans="1:8" ht="18" customHeight="1">
      <c r="A55" s="109" t="s">
        <v>85</v>
      </c>
      <c r="B55" s="111" t="s">
        <v>0</v>
      </c>
      <c r="C55" s="104" t="s">
        <v>7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18" customHeight="1">
      <c r="A56" s="110"/>
      <c r="B56" s="112"/>
      <c r="C56" s="105"/>
      <c r="D56" s="13" t="s">
        <v>10</v>
      </c>
      <c r="E56" s="13" t="s">
        <v>11</v>
      </c>
      <c r="F56" s="9" t="s">
        <v>65</v>
      </c>
      <c r="G56" s="112"/>
      <c r="H56" s="97"/>
    </row>
    <row r="57" spans="1:8" ht="18" customHeight="1">
      <c r="A57" s="25" t="s">
        <v>95</v>
      </c>
      <c r="B57" s="37" t="s">
        <v>304</v>
      </c>
      <c r="C57" s="37">
        <v>100</v>
      </c>
      <c r="D57" s="35">
        <v>19.350000000000001</v>
      </c>
      <c r="E57" s="35">
        <v>7.99</v>
      </c>
      <c r="F57" s="35">
        <v>5.4</v>
      </c>
      <c r="G57" s="35">
        <v>173.69</v>
      </c>
      <c r="H57" s="37" t="s">
        <v>452</v>
      </c>
    </row>
    <row r="58" spans="1:8" ht="14.25" customHeight="1">
      <c r="A58" s="25" t="s">
        <v>191</v>
      </c>
      <c r="B58" s="37" t="s">
        <v>41</v>
      </c>
      <c r="C58" s="11">
        <v>100</v>
      </c>
      <c r="D58" s="4">
        <v>2.72</v>
      </c>
      <c r="E58" s="4">
        <v>4.7</v>
      </c>
      <c r="F58" s="4">
        <v>28.95</v>
      </c>
      <c r="G58" s="4">
        <v>163.76</v>
      </c>
      <c r="H58" s="76"/>
    </row>
    <row r="59" spans="1:8" ht="25.5" customHeight="1">
      <c r="A59" s="55" t="s">
        <v>276</v>
      </c>
      <c r="B59" s="11" t="s">
        <v>111</v>
      </c>
      <c r="C59" s="11">
        <v>100</v>
      </c>
      <c r="D59" s="35">
        <v>3.26</v>
      </c>
      <c r="E59" s="35">
        <v>14.49</v>
      </c>
      <c r="F59" s="35">
        <v>9.6199999999999992</v>
      </c>
      <c r="G59" s="35">
        <v>173.87</v>
      </c>
      <c r="H59" s="37"/>
    </row>
    <row r="60" spans="1:8" ht="18" customHeight="1">
      <c r="A60" s="118" t="s">
        <v>1</v>
      </c>
      <c r="B60" s="119"/>
      <c r="C60" s="120"/>
      <c r="D60" s="14">
        <f>SUM(D57:D59)</f>
        <v>25.33</v>
      </c>
      <c r="E60" s="14">
        <f>SUM(E57:E59)</f>
        <v>27.18</v>
      </c>
      <c r="F60" s="14">
        <f>SUM(F57:F59)</f>
        <v>43.97</v>
      </c>
      <c r="G60" s="14">
        <f>SUM(G57:G59)</f>
        <v>511.32</v>
      </c>
      <c r="H60" s="76"/>
    </row>
    <row r="61" spans="1:8" ht="18" customHeight="1">
      <c r="A61" s="108" t="s">
        <v>13</v>
      </c>
      <c r="B61" s="108"/>
      <c r="C61" s="108"/>
      <c r="D61" s="108"/>
      <c r="E61" s="108"/>
      <c r="F61" s="108"/>
      <c r="G61" s="108"/>
      <c r="H61" s="39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16.5" customHeight="1">
      <c r="A64" s="10" t="s">
        <v>291</v>
      </c>
      <c r="B64" s="11" t="s">
        <v>308</v>
      </c>
      <c r="C64" s="12" t="s">
        <v>460</v>
      </c>
      <c r="D64" s="4">
        <v>11.93</v>
      </c>
      <c r="E64" s="4">
        <v>15.23</v>
      </c>
      <c r="F64" s="4">
        <v>46.11</v>
      </c>
      <c r="G64" s="4">
        <v>365.19</v>
      </c>
      <c r="H64" s="76"/>
    </row>
    <row r="65" spans="1:8" ht="14.25" customHeight="1">
      <c r="A65" s="10" t="s">
        <v>486</v>
      </c>
      <c r="B65" s="11" t="s">
        <v>224</v>
      </c>
      <c r="C65" s="11">
        <v>40</v>
      </c>
      <c r="D65" s="4">
        <v>0.84</v>
      </c>
      <c r="E65" s="4">
        <v>21.08</v>
      </c>
      <c r="F65" s="4">
        <v>1.36</v>
      </c>
      <c r="G65" s="4">
        <v>197.88</v>
      </c>
      <c r="H65" s="37" t="s">
        <v>449</v>
      </c>
    </row>
    <row r="66" spans="1:8" ht="18" customHeight="1">
      <c r="A66" s="118" t="s">
        <v>1</v>
      </c>
      <c r="B66" s="119"/>
      <c r="C66" s="120"/>
      <c r="D66" s="14">
        <f>SUM(D64:D65)</f>
        <v>12.77</v>
      </c>
      <c r="E66" s="14">
        <f>SUM(E64:E65)</f>
        <v>36.31</v>
      </c>
      <c r="F66" s="14">
        <f>SUM(F64:F65)</f>
        <v>47.47</v>
      </c>
      <c r="G66" s="14">
        <f>SUM(G64:G65)</f>
        <v>563.06999999999994</v>
      </c>
      <c r="H66" s="76"/>
    </row>
    <row r="67" spans="1:8" ht="18" customHeight="1">
      <c r="A67" s="114" t="s">
        <v>62</v>
      </c>
      <c r="B67" s="114"/>
      <c r="C67" s="114"/>
      <c r="D67" s="114"/>
      <c r="E67" s="114"/>
      <c r="F67" s="114"/>
      <c r="G67" s="114"/>
      <c r="H67" s="39"/>
    </row>
    <row r="68" spans="1:8" ht="18" customHeight="1">
      <c r="A68" s="109" t="s">
        <v>168</v>
      </c>
      <c r="B68" s="111" t="s">
        <v>0</v>
      </c>
      <c r="C68" s="104" t="s">
        <v>386</v>
      </c>
      <c r="D68" s="106" t="s">
        <v>8</v>
      </c>
      <c r="E68" s="106"/>
      <c r="F68" s="106"/>
      <c r="G68" s="113" t="s">
        <v>9</v>
      </c>
      <c r="H68" s="97" t="s">
        <v>428</v>
      </c>
    </row>
    <row r="69" spans="1:8" ht="18" customHeight="1">
      <c r="A69" s="110"/>
      <c r="B69" s="112"/>
      <c r="C69" s="105"/>
      <c r="D69" s="13" t="s">
        <v>387</v>
      </c>
      <c r="E69" s="13" t="s">
        <v>388</v>
      </c>
      <c r="F69" s="9" t="s">
        <v>389</v>
      </c>
      <c r="G69" s="112"/>
      <c r="H69" s="97"/>
    </row>
    <row r="70" spans="1:8" ht="18" customHeight="1">
      <c r="A70" s="25" t="s">
        <v>181</v>
      </c>
      <c r="B70" s="37" t="s">
        <v>349</v>
      </c>
      <c r="C70" s="11" t="s">
        <v>459</v>
      </c>
      <c r="D70" s="4">
        <v>21.86</v>
      </c>
      <c r="E70" s="4">
        <v>16.739999999999998</v>
      </c>
      <c r="F70" s="4">
        <v>37.15</v>
      </c>
      <c r="G70" s="4">
        <v>381.02</v>
      </c>
      <c r="H70" s="37" t="s">
        <v>449</v>
      </c>
    </row>
    <row r="71" spans="1:8" ht="18" customHeight="1">
      <c r="A71" s="10" t="s">
        <v>188</v>
      </c>
      <c r="B71" s="11" t="s">
        <v>169</v>
      </c>
      <c r="C71" s="11">
        <v>50</v>
      </c>
      <c r="D71" s="4">
        <v>1.2</v>
      </c>
      <c r="E71" s="4">
        <v>15</v>
      </c>
      <c r="F71" s="4">
        <v>1.55</v>
      </c>
      <c r="G71" s="4">
        <v>146.5</v>
      </c>
      <c r="H71" s="37" t="s">
        <v>449</v>
      </c>
    </row>
    <row r="72" spans="1:8" ht="18" customHeight="1">
      <c r="A72" s="118" t="s">
        <v>1</v>
      </c>
      <c r="B72" s="119"/>
      <c r="C72" s="120"/>
      <c r="D72" s="14">
        <f>SUM(D70:D71)</f>
        <v>23.06</v>
      </c>
      <c r="E72" s="14">
        <f>SUM(E70:E71)</f>
        <v>31.74</v>
      </c>
      <c r="F72" s="14">
        <f>SUM(F70:F71)</f>
        <v>38.699999999999996</v>
      </c>
      <c r="G72" s="14">
        <f>SUM(G70:G71)</f>
        <v>527.52</v>
      </c>
      <c r="H72" s="76"/>
    </row>
    <row r="73" spans="1:8" ht="18" customHeight="1">
      <c r="A73" s="114" t="s">
        <v>62</v>
      </c>
      <c r="B73" s="114"/>
      <c r="C73" s="114"/>
      <c r="D73" s="114"/>
      <c r="E73" s="114"/>
      <c r="F73" s="114"/>
      <c r="G73" s="114"/>
      <c r="H73" s="39"/>
    </row>
    <row r="74" spans="1:8" ht="18" customHeight="1">
      <c r="A74" s="109" t="s">
        <v>170</v>
      </c>
      <c r="B74" s="111" t="s">
        <v>0</v>
      </c>
      <c r="C74" s="104" t="s">
        <v>386</v>
      </c>
      <c r="D74" s="106" t="s">
        <v>8</v>
      </c>
      <c r="E74" s="106"/>
      <c r="F74" s="106"/>
      <c r="G74" s="113" t="s">
        <v>9</v>
      </c>
      <c r="H74" s="97" t="s">
        <v>428</v>
      </c>
    </row>
    <row r="75" spans="1:8" ht="18" customHeight="1">
      <c r="A75" s="110"/>
      <c r="B75" s="112"/>
      <c r="C75" s="105"/>
      <c r="D75" s="13" t="s">
        <v>387</v>
      </c>
      <c r="E75" s="13" t="s">
        <v>388</v>
      </c>
      <c r="F75" s="9" t="s">
        <v>389</v>
      </c>
      <c r="G75" s="112"/>
      <c r="H75" s="97"/>
    </row>
    <row r="76" spans="1:8" ht="18" customHeight="1">
      <c r="A76" s="10" t="s">
        <v>75</v>
      </c>
      <c r="B76" s="11" t="s">
        <v>340</v>
      </c>
      <c r="C76" s="12">
        <v>200</v>
      </c>
      <c r="D76" s="4">
        <v>28.54</v>
      </c>
      <c r="E76" s="4">
        <v>22.61</v>
      </c>
      <c r="F76" s="4">
        <v>30.37</v>
      </c>
      <c r="G76" s="4">
        <v>434.07</v>
      </c>
      <c r="H76" s="37" t="s">
        <v>447</v>
      </c>
    </row>
    <row r="77" spans="1:8" ht="18" customHeight="1">
      <c r="A77" s="10" t="s">
        <v>68</v>
      </c>
      <c r="B77" s="11" t="s">
        <v>69</v>
      </c>
      <c r="C77" s="11" t="s">
        <v>78</v>
      </c>
      <c r="D77" s="4">
        <v>1.56</v>
      </c>
      <c r="E77" s="4">
        <v>0.39</v>
      </c>
      <c r="F77" s="4">
        <v>19.7</v>
      </c>
      <c r="G77" s="4">
        <v>85</v>
      </c>
      <c r="H77" s="37" t="s">
        <v>449</v>
      </c>
    </row>
    <row r="78" spans="1:8" ht="18" customHeight="1">
      <c r="A78" s="118" t="s">
        <v>1</v>
      </c>
      <c r="B78" s="119"/>
      <c r="C78" s="120"/>
      <c r="D78" s="14">
        <f>SUM(D76:D77)</f>
        <v>30.099999999999998</v>
      </c>
      <c r="E78" s="14">
        <f>SUM(E76:E77)</f>
        <v>23</v>
      </c>
      <c r="F78" s="14">
        <f>SUM(F76:F77)</f>
        <v>50.07</v>
      </c>
      <c r="G78" s="14">
        <f>SUM(G76:G77)</f>
        <v>519.06999999999994</v>
      </c>
      <c r="H78" s="75"/>
    </row>
    <row r="79" spans="1:8" ht="18" customHeight="1">
      <c r="A79" s="71" t="s">
        <v>429</v>
      </c>
    </row>
    <row r="80" spans="1:8" ht="18" customHeight="1">
      <c r="A80" s="33" t="s">
        <v>82</v>
      </c>
      <c r="B80" s="29"/>
      <c r="C80" s="29"/>
      <c r="D80" s="30"/>
      <c r="E80" s="30"/>
      <c r="F80" s="30"/>
      <c r="G80" s="30"/>
    </row>
  </sheetData>
  <mergeCells count="89">
    <mergeCell ref="A39:C39"/>
    <mergeCell ref="A33:G33"/>
    <mergeCell ref="A34:A35"/>
    <mergeCell ref="B34:B35"/>
    <mergeCell ref="C34:C35"/>
    <mergeCell ref="D34:F34"/>
    <mergeCell ref="G34:G35"/>
    <mergeCell ref="A25:C25"/>
    <mergeCell ref="A3:G3"/>
    <mergeCell ref="A4:A5"/>
    <mergeCell ref="B4:B5"/>
    <mergeCell ref="C4:C5"/>
    <mergeCell ref="D4:F4"/>
    <mergeCell ref="G4:G5"/>
    <mergeCell ref="A10:C10"/>
    <mergeCell ref="A11:G11"/>
    <mergeCell ref="A13:G13"/>
    <mergeCell ref="A14:A15"/>
    <mergeCell ref="B14:B15"/>
    <mergeCell ref="C14:C15"/>
    <mergeCell ref="D14:F14"/>
    <mergeCell ref="G14:G15"/>
    <mergeCell ref="A18:C18"/>
    <mergeCell ref="A19:G19"/>
    <mergeCell ref="A20:A21"/>
    <mergeCell ref="B20:B21"/>
    <mergeCell ref="C20:C21"/>
    <mergeCell ref="D20:F20"/>
    <mergeCell ref="G20:G21"/>
    <mergeCell ref="A32:C32"/>
    <mergeCell ref="A26:G26"/>
    <mergeCell ref="A27:A28"/>
    <mergeCell ref="B27:B28"/>
    <mergeCell ref="C27:C28"/>
    <mergeCell ref="D27:F27"/>
    <mergeCell ref="G27:G28"/>
    <mergeCell ref="A40:G40"/>
    <mergeCell ref="A41:A42"/>
    <mergeCell ref="B41:B42"/>
    <mergeCell ref="C41:C42"/>
    <mergeCell ref="D41:F41"/>
    <mergeCell ref="G41:G42"/>
    <mergeCell ref="A46:C46"/>
    <mergeCell ref="A54:G54"/>
    <mergeCell ref="A55:A56"/>
    <mergeCell ref="B55:B56"/>
    <mergeCell ref="C55:C56"/>
    <mergeCell ref="D55:F55"/>
    <mergeCell ref="G55:G56"/>
    <mergeCell ref="A47:G47"/>
    <mergeCell ref="A53:C53"/>
    <mergeCell ref="A48:A49"/>
    <mergeCell ref="B48:B49"/>
    <mergeCell ref="C48:C49"/>
    <mergeCell ref="D48:F48"/>
    <mergeCell ref="G48:G49"/>
    <mergeCell ref="A60:C60"/>
    <mergeCell ref="A61:G61"/>
    <mergeCell ref="A62:A63"/>
    <mergeCell ref="B62:B63"/>
    <mergeCell ref="C62:C63"/>
    <mergeCell ref="D62:F62"/>
    <mergeCell ref="G62:G63"/>
    <mergeCell ref="A72:C72"/>
    <mergeCell ref="A66:C66"/>
    <mergeCell ref="A67:G67"/>
    <mergeCell ref="A68:A69"/>
    <mergeCell ref="B68:B69"/>
    <mergeCell ref="C68:C69"/>
    <mergeCell ref="D68:F68"/>
    <mergeCell ref="G68:G69"/>
    <mergeCell ref="A78:C78"/>
    <mergeCell ref="A73:G73"/>
    <mergeCell ref="A74:A75"/>
    <mergeCell ref="B74:B75"/>
    <mergeCell ref="C74:C75"/>
    <mergeCell ref="D74:F74"/>
    <mergeCell ref="G74:G75"/>
    <mergeCell ref="H55:H56"/>
    <mergeCell ref="H62:H63"/>
    <mergeCell ref="H68:H69"/>
    <mergeCell ref="H74:H75"/>
    <mergeCell ref="H4:H5"/>
    <mergeCell ref="H14:H15"/>
    <mergeCell ref="H20:H21"/>
    <mergeCell ref="H27:H28"/>
    <mergeCell ref="H41:H42"/>
    <mergeCell ref="H34:H35"/>
    <mergeCell ref="H48:H49"/>
  </mergeCells>
  <pageMargins left="0.59055118110236227" right="0.59055118110236227" top="0.59055118110236227" bottom="0.59055118110236227" header="0" footer="0"/>
  <pageSetup paperSize="9" scale="90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2"/>
  <sheetViews>
    <sheetView view="pageBreakPreview" zoomScaleNormal="100" zoomScaleSheetLayoutView="100" workbookViewId="0">
      <selection activeCell="A42" sqref="A42"/>
    </sheetView>
  </sheetViews>
  <sheetFormatPr defaultRowHeight="18" customHeight="1"/>
  <cols>
    <col min="1" max="1" width="35.7109375" customWidth="1"/>
    <col min="2" max="2" width="8.42578125" style="39" customWidth="1"/>
    <col min="3" max="3" width="6.140625" style="39" customWidth="1"/>
    <col min="4" max="4" width="8.7109375" style="39" customWidth="1"/>
    <col min="5" max="5" width="7.85546875" style="39" customWidth="1"/>
    <col min="6" max="6" width="9.5703125" style="39" customWidth="1"/>
    <col min="7" max="7" width="9.140625" style="39" customWidth="1"/>
    <col min="8" max="8" width="7.28515625" style="39" customWidth="1"/>
  </cols>
  <sheetData>
    <row r="1" spans="1:8" ht="18" customHeight="1">
      <c r="A1" s="17" t="s">
        <v>44</v>
      </c>
      <c r="B1" s="36"/>
      <c r="C1" s="36"/>
      <c r="D1" s="34"/>
      <c r="E1" s="34"/>
      <c r="F1" s="34"/>
      <c r="G1" s="43" t="s">
        <v>236</v>
      </c>
    </row>
    <row r="2" spans="1:8" ht="18" customHeight="1">
      <c r="A2" s="18" t="s">
        <v>18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18" customHeight="1">
      <c r="A6" s="10" t="s">
        <v>500</v>
      </c>
      <c r="B6" s="15" t="s">
        <v>501</v>
      </c>
      <c r="C6" s="28">
        <v>200</v>
      </c>
      <c r="D6" s="23">
        <v>15.24</v>
      </c>
      <c r="E6" s="23">
        <v>12.17</v>
      </c>
      <c r="F6" s="23">
        <v>68.349999999999994</v>
      </c>
      <c r="G6" s="11">
        <v>438.2</v>
      </c>
      <c r="H6" s="37" t="s">
        <v>447</v>
      </c>
    </row>
    <row r="7" spans="1:8" ht="13.5" customHeight="1">
      <c r="A7" s="55" t="s">
        <v>531</v>
      </c>
      <c r="B7" s="11" t="s">
        <v>250</v>
      </c>
      <c r="C7" s="11">
        <v>40</v>
      </c>
      <c r="D7" s="4">
        <v>0.55000000000000004</v>
      </c>
      <c r="E7" s="4">
        <v>6.12</v>
      </c>
      <c r="F7" s="4">
        <v>15.1</v>
      </c>
      <c r="G7" s="4">
        <v>115.06</v>
      </c>
      <c r="H7" s="37" t="s">
        <v>449</v>
      </c>
    </row>
    <row r="8" spans="1:8" ht="18" customHeight="1">
      <c r="A8" s="10" t="s">
        <v>46</v>
      </c>
      <c r="B8" s="11" t="s">
        <v>263</v>
      </c>
      <c r="C8" s="28">
        <v>200</v>
      </c>
      <c r="D8" s="4">
        <v>0.05</v>
      </c>
      <c r="E8" s="4">
        <v>0.03</v>
      </c>
      <c r="F8" s="4">
        <v>0.64</v>
      </c>
      <c r="G8" s="4">
        <v>2.17</v>
      </c>
      <c r="H8" s="76"/>
    </row>
    <row r="9" spans="1:8" ht="18" customHeight="1">
      <c r="A9" s="118" t="s">
        <v>1</v>
      </c>
      <c r="B9" s="119"/>
      <c r="C9" s="120"/>
      <c r="D9" s="14">
        <f>SUM(D6:D8)</f>
        <v>15.840000000000002</v>
      </c>
      <c r="E9" s="14">
        <f>SUM(E6:E8)</f>
        <v>18.32</v>
      </c>
      <c r="F9" s="14">
        <f>SUM(F6:F8)</f>
        <v>84.089999999999989</v>
      </c>
      <c r="G9" s="14">
        <f>SUM(G6:G8)</f>
        <v>555.42999999999995</v>
      </c>
      <c r="H9" s="76"/>
    </row>
    <row r="10" spans="1:8" ht="18" customHeight="1">
      <c r="A10" s="108"/>
      <c r="B10" s="108"/>
      <c r="C10" s="108"/>
      <c r="D10" s="108"/>
      <c r="E10" s="108"/>
      <c r="F10" s="108"/>
      <c r="G10" s="108"/>
    </row>
    <row r="11" spans="1:8" ht="18" customHeight="1">
      <c r="A11" s="16" t="s">
        <v>2</v>
      </c>
      <c r="B11" s="15"/>
      <c r="C11" s="28">
        <v>200</v>
      </c>
      <c r="D11" s="15">
        <v>1.52</v>
      </c>
      <c r="E11" s="15">
        <v>0.6</v>
      </c>
      <c r="F11" s="15">
        <v>27.88</v>
      </c>
      <c r="G11" s="15">
        <v>112</v>
      </c>
      <c r="H11" s="76"/>
    </row>
    <row r="12" spans="1:8" ht="18" customHeight="1">
      <c r="A12" s="108" t="s">
        <v>289</v>
      </c>
      <c r="B12" s="108"/>
      <c r="C12" s="108"/>
      <c r="D12" s="108"/>
      <c r="E12" s="108"/>
      <c r="F12" s="108"/>
      <c r="G12" s="108"/>
    </row>
    <row r="13" spans="1:8" ht="18" customHeight="1">
      <c r="A13" s="109" t="s">
        <v>6</v>
      </c>
      <c r="B13" s="111" t="s">
        <v>0</v>
      </c>
      <c r="C13" s="104" t="s">
        <v>386</v>
      </c>
      <c r="D13" s="106" t="s">
        <v>8</v>
      </c>
      <c r="E13" s="106"/>
      <c r="F13" s="106"/>
      <c r="G13" s="113" t="s">
        <v>9</v>
      </c>
      <c r="H13" s="97" t="s">
        <v>428</v>
      </c>
    </row>
    <row r="14" spans="1:8" ht="18" customHeight="1">
      <c r="A14" s="110"/>
      <c r="B14" s="112"/>
      <c r="C14" s="105"/>
      <c r="D14" s="13" t="s">
        <v>387</v>
      </c>
      <c r="E14" s="13" t="s">
        <v>388</v>
      </c>
      <c r="F14" s="9" t="s">
        <v>389</v>
      </c>
      <c r="G14" s="112"/>
      <c r="H14" s="97"/>
    </row>
    <row r="15" spans="1:8" ht="27.75" customHeight="1">
      <c r="A15" s="10" t="s">
        <v>457</v>
      </c>
      <c r="B15" s="11" t="s">
        <v>368</v>
      </c>
      <c r="C15" s="24" t="s">
        <v>390</v>
      </c>
      <c r="D15" s="4">
        <v>3.66</v>
      </c>
      <c r="E15" s="4">
        <v>9.61</v>
      </c>
      <c r="F15" s="4">
        <v>17.02</v>
      </c>
      <c r="G15" s="4">
        <v>162.77000000000001</v>
      </c>
      <c r="H15" s="37" t="s">
        <v>447</v>
      </c>
    </row>
    <row r="16" spans="1:8" ht="18" customHeight="1">
      <c r="A16" s="10" t="s">
        <v>24</v>
      </c>
      <c r="B16" s="11" t="s">
        <v>5</v>
      </c>
      <c r="C16" s="11">
        <v>40</v>
      </c>
      <c r="D16" s="4">
        <v>2.96</v>
      </c>
      <c r="E16" s="4">
        <v>0.64</v>
      </c>
      <c r="F16" s="4">
        <v>17.059999999999999</v>
      </c>
      <c r="G16" s="4">
        <v>86.08</v>
      </c>
      <c r="H16" s="11" t="s">
        <v>443</v>
      </c>
    </row>
    <row r="17" spans="1:8" ht="18" customHeight="1">
      <c r="A17" s="118" t="s">
        <v>1</v>
      </c>
      <c r="B17" s="119"/>
      <c r="C17" s="120"/>
      <c r="D17" s="14">
        <f>SUM(D15:D16)</f>
        <v>6.62</v>
      </c>
      <c r="E17" s="14">
        <f>SUM(E15:E16)</f>
        <v>10.25</v>
      </c>
      <c r="F17" s="14">
        <f>SUM(F15:F16)</f>
        <v>34.08</v>
      </c>
      <c r="G17" s="14">
        <f>SUM(G15:G16)</f>
        <v>248.85000000000002</v>
      </c>
      <c r="H17" s="76"/>
    </row>
    <row r="18" spans="1:8" ht="18" customHeight="1">
      <c r="A18" s="108" t="s">
        <v>430</v>
      </c>
      <c r="B18" s="108"/>
      <c r="C18" s="108"/>
      <c r="D18" s="108"/>
      <c r="E18" s="108"/>
      <c r="F18" s="108"/>
      <c r="G18" s="108"/>
      <c r="H18"/>
    </row>
    <row r="19" spans="1:8" ht="18" customHeight="1">
      <c r="A19" s="109" t="s">
        <v>59</v>
      </c>
      <c r="B19" s="111" t="s">
        <v>0</v>
      </c>
      <c r="C19" s="104" t="s">
        <v>386</v>
      </c>
      <c r="D19" s="106" t="s">
        <v>8</v>
      </c>
      <c r="E19" s="106"/>
      <c r="F19" s="106"/>
      <c r="G19" s="113" t="s">
        <v>9</v>
      </c>
      <c r="H19" s="97" t="s">
        <v>428</v>
      </c>
    </row>
    <row r="20" spans="1:8" ht="18" customHeight="1">
      <c r="A20" s="110"/>
      <c r="B20" s="112"/>
      <c r="C20" s="105"/>
      <c r="D20" s="13" t="s">
        <v>387</v>
      </c>
      <c r="E20" s="13" t="s">
        <v>388</v>
      </c>
      <c r="F20" s="9" t="s">
        <v>389</v>
      </c>
      <c r="G20" s="112"/>
      <c r="H20" s="97"/>
    </row>
    <row r="21" spans="1:8" ht="27.75" customHeight="1">
      <c r="A21" s="10" t="s">
        <v>227</v>
      </c>
      <c r="B21" s="11" t="s">
        <v>332</v>
      </c>
      <c r="C21" s="11">
        <v>100</v>
      </c>
      <c r="D21" s="4">
        <v>21.3</v>
      </c>
      <c r="E21" s="4">
        <v>14.04</v>
      </c>
      <c r="F21" s="4">
        <v>11.62</v>
      </c>
      <c r="G21" s="4">
        <v>254.88</v>
      </c>
      <c r="H21" s="37" t="s">
        <v>446</v>
      </c>
    </row>
    <row r="22" spans="1:8" ht="12.75" customHeight="1">
      <c r="A22" s="25" t="s">
        <v>197</v>
      </c>
      <c r="B22" s="26" t="s">
        <v>26</v>
      </c>
      <c r="C22" s="37">
        <v>100</v>
      </c>
      <c r="D22" s="4">
        <v>2.34</v>
      </c>
      <c r="E22" s="4">
        <v>3.82</v>
      </c>
      <c r="F22" s="4">
        <v>16.47</v>
      </c>
      <c r="G22" s="4">
        <v>108.53</v>
      </c>
      <c r="H22" s="37" t="s">
        <v>449</v>
      </c>
    </row>
    <row r="23" spans="1:8" ht="27" customHeight="1">
      <c r="A23" s="27" t="s">
        <v>478</v>
      </c>
      <c r="B23" s="37" t="s">
        <v>477</v>
      </c>
      <c r="C23" s="37">
        <v>150</v>
      </c>
      <c r="D23" s="4">
        <v>1.35</v>
      </c>
      <c r="E23" s="4">
        <v>14.4</v>
      </c>
      <c r="F23" s="4">
        <v>12.57</v>
      </c>
      <c r="G23" s="4">
        <v>174.405</v>
      </c>
      <c r="H23" s="76"/>
    </row>
    <row r="24" spans="1:8" ht="13.5" customHeight="1">
      <c r="A24" s="118" t="s">
        <v>1</v>
      </c>
      <c r="B24" s="119"/>
      <c r="C24" s="120"/>
      <c r="D24" s="14">
        <f t="shared" ref="D24:F24" si="0">SUM(D21:D23)</f>
        <v>24.990000000000002</v>
      </c>
      <c r="E24" s="14">
        <f t="shared" si="0"/>
        <v>32.26</v>
      </c>
      <c r="F24" s="14">
        <f t="shared" si="0"/>
        <v>40.659999999999997</v>
      </c>
      <c r="G24" s="14">
        <f>SUM(G21:G23)</f>
        <v>537.81499999999994</v>
      </c>
      <c r="H24" s="76"/>
    </row>
    <row r="25" spans="1:8" ht="17.25" customHeight="1">
      <c r="A25" s="114" t="s">
        <v>13</v>
      </c>
      <c r="B25" s="114"/>
      <c r="C25" s="114"/>
      <c r="D25" s="114"/>
      <c r="E25" s="114"/>
      <c r="F25" s="114"/>
      <c r="G25" s="114"/>
    </row>
    <row r="26" spans="1:8" ht="18" customHeight="1">
      <c r="A26" s="109" t="s">
        <v>60</v>
      </c>
      <c r="B26" s="111" t="s">
        <v>0</v>
      </c>
      <c r="C26" s="104" t="s">
        <v>386</v>
      </c>
      <c r="D26" s="106" t="s">
        <v>8</v>
      </c>
      <c r="E26" s="106"/>
      <c r="F26" s="106"/>
      <c r="G26" s="113" t="s">
        <v>9</v>
      </c>
      <c r="H26" s="97" t="s">
        <v>428</v>
      </c>
    </row>
    <row r="27" spans="1:8" ht="9.75" customHeight="1">
      <c r="A27" s="110"/>
      <c r="B27" s="112"/>
      <c r="C27" s="105"/>
      <c r="D27" s="13" t="s">
        <v>387</v>
      </c>
      <c r="E27" s="13" t="s">
        <v>388</v>
      </c>
      <c r="F27" s="9" t="s">
        <v>389</v>
      </c>
      <c r="G27" s="112"/>
      <c r="H27" s="97"/>
    </row>
    <row r="28" spans="1:8" ht="22.5" customHeight="1">
      <c r="A28" s="10" t="s">
        <v>64</v>
      </c>
      <c r="B28" s="28" t="s">
        <v>57</v>
      </c>
      <c r="C28" s="24">
        <v>300</v>
      </c>
      <c r="D28" s="19">
        <v>13.98</v>
      </c>
      <c r="E28" s="19">
        <v>17.46</v>
      </c>
      <c r="F28" s="19">
        <v>52.23</v>
      </c>
      <c r="G28" s="19">
        <v>407.88</v>
      </c>
      <c r="H28" s="37" t="s">
        <v>443</v>
      </c>
    </row>
    <row r="29" spans="1:8" ht="12" customHeight="1">
      <c r="A29" s="55" t="s">
        <v>488</v>
      </c>
      <c r="B29" s="11" t="s">
        <v>4</v>
      </c>
      <c r="C29" s="11">
        <v>100</v>
      </c>
      <c r="D29" s="4">
        <v>1.68</v>
      </c>
      <c r="E29" s="4">
        <v>10.36</v>
      </c>
      <c r="F29" s="4">
        <v>7.66</v>
      </c>
      <c r="G29" s="4">
        <v>133.74</v>
      </c>
      <c r="H29" s="80"/>
    </row>
    <row r="30" spans="1:8" ht="18" customHeight="1">
      <c r="A30" s="118" t="s">
        <v>1</v>
      </c>
      <c r="B30" s="119"/>
      <c r="C30" s="120"/>
      <c r="D30" s="14">
        <f>SUM(D28:D29)</f>
        <v>15.66</v>
      </c>
      <c r="E30" s="14">
        <f t="shared" ref="E30:G30" si="1">SUM(E28:E29)</f>
        <v>27.82</v>
      </c>
      <c r="F30" s="14">
        <f t="shared" si="1"/>
        <v>59.89</v>
      </c>
      <c r="G30" s="14">
        <f t="shared" si="1"/>
        <v>541.62</v>
      </c>
      <c r="H30" s="80"/>
    </row>
    <row r="31" spans="1:8" ht="18" customHeight="1">
      <c r="A31" s="32"/>
      <c r="B31" s="32"/>
      <c r="C31" s="32"/>
      <c r="D31" s="31"/>
      <c r="E31" s="31"/>
      <c r="F31" s="31"/>
      <c r="G31" s="43" t="s">
        <v>237</v>
      </c>
    </row>
    <row r="32" spans="1:8" ht="18" customHeight="1">
      <c r="A32" s="114" t="s">
        <v>62</v>
      </c>
      <c r="B32" s="114"/>
      <c r="C32" s="114"/>
      <c r="D32" s="114"/>
      <c r="E32" s="114"/>
      <c r="F32" s="114"/>
      <c r="G32" s="114"/>
    </row>
    <row r="33" spans="1:8" ht="18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8" ht="18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8" ht="17.25" customHeight="1">
      <c r="A35" s="25" t="s">
        <v>87</v>
      </c>
      <c r="B35" s="37" t="s">
        <v>313</v>
      </c>
      <c r="C35" s="11">
        <v>100</v>
      </c>
      <c r="D35" s="4">
        <v>26.88</v>
      </c>
      <c r="E35" s="4">
        <v>18.21</v>
      </c>
      <c r="F35" s="4">
        <v>8.5500000000000007</v>
      </c>
      <c r="G35" s="4">
        <v>305.67</v>
      </c>
      <c r="H35" s="37" t="s">
        <v>448</v>
      </c>
    </row>
    <row r="36" spans="1:8" ht="14.25" customHeight="1">
      <c r="A36" s="10" t="s">
        <v>178</v>
      </c>
      <c r="B36" s="11" t="s">
        <v>90</v>
      </c>
      <c r="C36" s="11">
        <v>100</v>
      </c>
      <c r="D36" s="4">
        <v>2.2200000000000002</v>
      </c>
      <c r="E36" s="4">
        <v>3.84</v>
      </c>
      <c r="F36" s="4">
        <v>15.3</v>
      </c>
      <c r="G36" s="4">
        <v>102.15</v>
      </c>
      <c r="H36" s="37" t="s">
        <v>449</v>
      </c>
    </row>
    <row r="37" spans="1:8" ht="27.75" customHeight="1">
      <c r="A37" s="10" t="s">
        <v>407</v>
      </c>
      <c r="B37" s="11" t="s">
        <v>48</v>
      </c>
      <c r="C37" s="11">
        <v>150</v>
      </c>
      <c r="D37" s="4">
        <v>2.04</v>
      </c>
      <c r="E37" s="4">
        <v>7.7850000000000001</v>
      </c>
      <c r="F37" s="4">
        <v>9.2850000000000001</v>
      </c>
      <c r="G37" s="4">
        <v>103.455</v>
      </c>
      <c r="H37" s="76"/>
    </row>
    <row r="38" spans="1:8" ht="18" customHeight="1">
      <c r="A38" s="118" t="s">
        <v>1</v>
      </c>
      <c r="B38" s="119"/>
      <c r="C38" s="120"/>
      <c r="D38" s="14">
        <f>SUM(D35:D37)</f>
        <v>31.139999999999997</v>
      </c>
      <c r="E38" s="14">
        <f>SUM(E35:E37)</f>
        <v>29.835000000000001</v>
      </c>
      <c r="F38" s="14">
        <f>SUM(F35:F37)</f>
        <v>33.135000000000005</v>
      </c>
      <c r="G38" s="14">
        <f>SUM(G35:G37)</f>
        <v>511.27500000000003</v>
      </c>
      <c r="H38" s="76"/>
    </row>
    <row r="39" spans="1:8" ht="18" customHeight="1">
      <c r="A39" s="114" t="s">
        <v>62</v>
      </c>
      <c r="B39" s="114"/>
      <c r="C39" s="114"/>
      <c r="D39" s="114"/>
      <c r="E39" s="114"/>
      <c r="F39" s="114"/>
      <c r="G39" s="114"/>
    </row>
    <row r="40" spans="1:8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18" customHeight="1">
      <c r="A42" s="84" t="s">
        <v>555</v>
      </c>
      <c r="B42" s="37" t="s">
        <v>556</v>
      </c>
      <c r="C42" s="54">
        <v>100</v>
      </c>
      <c r="D42" s="35">
        <v>21.07</v>
      </c>
      <c r="E42" s="35">
        <v>16.39</v>
      </c>
      <c r="F42" s="35">
        <v>11.33</v>
      </c>
      <c r="G42" s="35">
        <v>276.95999999999998</v>
      </c>
      <c r="H42" s="37" t="s">
        <v>448</v>
      </c>
    </row>
    <row r="43" spans="1:8" ht="14.25" customHeight="1">
      <c r="A43" s="10" t="s">
        <v>160</v>
      </c>
      <c r="B43" s="11" t="s">
        <v>31</v>
      </c>
      <c r="C43" s="11">
        <v>100</v>
      </c>
      <c r="D43" s="4">
        <v>2.14</v>
      </c>
      <c r="E43" s="4">
        <v>0.13</v>
      </c>
      <c r="F43" s="4">
        <v>19.14</v>
      </c>
      <c r="G43" s="4">
        <v>85.2</v>
      </c>
      <c r="H43" s="76"/>
    </row>
    <row r="44" spans="1:8" ht="27.75" customHeight="1">
      <c r="A44" s="25" t="s">
        <v>401</v>
      </c>
      <c r="B44" s="11" t="s">
        <v>106</v>
      </c>
      <c r="C44" s="11">
        <v>100</v>
      </c>
      <c r="D44" s="4">
        <v>2.5299999999999998</v>
      </c>
      <c r="E44" s="4">
        <v>9.48</v>
      </c>
      <c r="F44" s="4">
        <v>9.17</v>
      </c>
      <c r="G44" s="4">
        <v>122.19</v>
      </c>
      <c r="H44" s="76"/>
    </row>
    <row r="45" spans="1:8" ht="18" customHeight="1">
      <c r="A45" s="118" t="s">
        <v>1</v>
      </c>
      <c r="B45" s="119"/>
      <c r="C45" s="120"/>
      <c r="D45" s="14">
        <f t="shared" ref="D45:F45" si="2">SUM(D42:D44)</f>
        <v>25.740000000000002</v>
      </c>
      <c r="E45" s="14">
        <f t="shared" si="2"/>
        <v>26</v>
      </c>
      <c r="F45" s="14">
        <f t="shared" si="2"/>
        <v>39.64</v>
      </c>
      <c r="G45" s="14">
        <f>SUM(G42:G44)</f>
        <v>484.34999999999997</v>
      </c>
      <c r="H45" s="76"/>
    </row>
    <row r="46" spans="1:8" ht="18" customHeight="1">
      <c r="A46" s="108" t="s">
        <v>62</v>
      </c>
      <c r="B46" s="108"/>
      <c r="C46" s="108"/>
      <c r="D46" s="108"/>
      <c r="E46" s="108"/>
      <c r="F46" s="108"/>
      <c r="G46" s="108"/>
    </row>
    <row r="47" spans="1:8" ht="18" customHeight="1">
      <c r="A47" s="109" t="s">
        <v>84</v>
      </c>
      <c r="B47" s="111" t="s">
        <v>0</v>
      </c>
      <c r="C47" s="104" t="s">
        <v>386</v>
      </c>
      <c r="D47" s="106" t="s">
        <v>8</v>
      </c>
      <c r="E47" s="106"/>
      <c r="F47" s="106"/>
      <c r="G47" s="113" t="s">
        <v>9</v>
      </c>
      <c r="H47" s="97" t="s">
        <v>428</v>
      </c>
    </row>
    <row r="48" spans="1:8" ht="18" customHeight="1">
      <c r="A48" s="110"/>
      <c r="B48" s="112"/>
      <c r="C48" s="105"/>
      <c r="D48" s="13" t="s">
        <v>387</v>
      </c>
      <c r="E48" s="13" t="s">
        <v>388</v>
      </c>
      <c r="F48" s="9" t="s">
        <v>389</v>
      </c>
      <c r="G48" s="112"/>
      <c r="H48" s="97"/>
    </row>
    <row r="49" spans="1:8" ht="28.5" customHeight="1">
      <c r="A49" s="84" t="s">
        <v>282</v>
      </c>
      <c r="B49" s="11" t="s">
        <v>350</v>
      </c>
      <c r="C49" s="11">
        <v>100</v>
      </c>
      <c r="D49" s="4">
        <v>27.68</v>
      </c>
      <c r="E49" s="4">
        <v>20.29</v>
      </c>
      <c r="F49" s="4">
        <v>3.02</v>
      </c>
      <c r="G49" s="4">
        <v>302.05</v>
      </c>
      <c r="H49" s="37" t="s">
        <v>447</v>
      </c>
    </row>
    <row r="50" spans="1:8" ht="18" customHeight="1">
      <c r="A50" s="10" t="s">
        <v>176</v>
      </c>
      <c r="B50" s="11" t="s">
        <v>31</v>
      </c>
      <c r="C50" s="11">
        <v>100</v>
      </c>
      <c r="D50" s="4">
        <v>2.14</v>
      </c>
      <c r="E50" s="4">
        <v>0.13</v>
      </c>
      <c r="F50" s="4">
        <v>19.14</v>
      </c>
      <c r="G50" s="4">
        <v>85.2</v>
      </c>
      <c r="H50" s="76"/>
    </row>
    <row r="51" spans="1:8" ht="27" customHeight="1">
      <c r="A51" s="25" t="s">
        <v>467</v>
      </c>
      <c r="B51" s="11" t="s">
        <v>106</v>
      </c>
      <c r="C51" s="11">
        <v>100</v>
      </c>
      <c r="D51" s="4">
        <v>2.5299999999999998</v>
      </c>
      <c r="E51" s="4">
        <v>9.48</v>
      </c>
      <c r="F51" s="4">
        <v>9.17</v>
      </c>
      <c r="G51" s="4">
        <v>122.19</v>
      </c>
      <c r="H51" s="76"/>
    </row>
    <row r="52" spans="1:8" ht="18" customHeight="1">
      <c r="A52" s="118" t="s">
        <v>1</v>
      </c>
      <c r="B52" s="119"/>
      <c r="C52" s="120"/>
      <c r="D52" s="14">
        <f>SUM(D49:D51)</f>
        <v>32.35</v>
      </c>
      <c r="E52" s="14">
        <f>SUM(E49:E51)</f>
        <v>29.9</v>
      </c>
      <c r="F52" s="14">
        <f>SUM(F49:F51)</f>
        <v>31.33</v>
      </c>
      <c r="G52" s="14">
        <f>SUM(G49:G51)</f>
        <v>509.44</v>
      </c>
      <c r="H52" s="76"/>
    </row>
    <row r="53" spans="1:8" ht="18" customHeight="1">
      <c r="A53" s="114" t="s">
        <v>62</v>
      </c>
      <c r="B53" s="114"/>
      <c r="C53" s="114"/>
      <c r="D53" s="114"/>
      <c r="E53" s="114"/>
      <c r="F53" s="114"/>
      <c r="G53" s="114"/>
    </row>
    <row r="54" spans="1:8" ht="18" customHeight="1">
      <c r="A54" s="109" t="s">
        <v>85</v>
      </c>
      <c r="B54" s="111" t="s">
        <v>0</v>
      </c>
      <c r="C54" s="104" t="s">
        <v>386</v>
      </c>
      <c r="D54" s="106" t="s">
        <v>8</v>
      </c>
      <c r="E54" s="106"/>
      <c r="F54" s="106"/>
      <c r="G54" s="113" t="s">
        <v>9</v>
      </c>
      <c r="H54" s="97" t="s">
        <v>428</v>
      </c>
    </row>
    <row r="55" spans="1:8" ht="18" customHeight="1">
      <c r="A55" s="110"/>
      <c r="B55" s="112"/>
      <c r="C55" s="105"/>
      <c r="D55" s="13" t="s">
        <v>387</v>
      </c>
      <c r="E55" s="13" t="s">
        <v>388</v>
      </c>
      <c r="F55" s="9" t="s">
        <v>389</v>
      </c>
      <c r="G55" s="112"/>
      <c r="H55" s="97"/>
    </row>
    <row r="56" spans="1:8" ht="18" customHeight="1">
      <c r="A56" s="25" t="s">
        <v>177</v>
      </c>
      <c r="B56" s="11" t="s">
        <v>351</v>
      </c>
      <c r="C56" s="11">
        <v>100</v>
      </c>
      <c r="D56" s="4">
        <v>18.329999999999998</v>
      </c>
      <c r="E56" s="4">
        <v>13.7</v>
      </c>
      <c r="F56" s="4">
        <v>18.68</v>
      </c>
      <c r="G56" s="4">
        <v>268.33999999999997</v>
      </c>
      <c r="H56" s="37" t="s">
        <v>446</v>
      </c>
    </row>
    <row r="57" spans="1:8" ht="18" customHeight="1">
      <c r="A57" s="10" t="s">
        <v>178</v>
      </c>
      <c r="B57" s="11" t="s">
        <v>90</v>
      </c>
      <c r="C57" s="11">
        <v>100</v>
      </c>
      <c r="D57" s="4">
        <v>2.2200000000000002</v>
      </c>
      <c r="E57" s="4">
        <v>3.84</v>
      </c>
      <c r="F57" s="4">
        <v>15.3</v>
      </c>
      <c r="G57" s="4">
        <v>102.15</v>
      </c>
      <c r="H57" s="37" t="s">
        <v>449</v>
      </c>
    </row>
    <row r="58" spans="1:8" ht="22.5" customHeight="1">
      <c r="A58" s="27" t="s">
        <v>478</v>
      </c>
      <c r="B58" s="37" t="s">
        <v>477</v>
      </c>
      <c r="C58" s="37">
        <v>150</v>
      </c>
      <c r="D58" s="4">
        <v>1.35</v>
      </c>
      <c r="E58" s="4">
        <v>14.4</v>
      </c>
      <c r="F58" s="4">
        <v>12.57</v>
      </c>
      <c r="G58" s="4">
        <v>174.405</v>
      </c>
      <c r="H58" s="76"/>
    </row>
    <row r="59" spans="1:8" ht="18" customHeight="1">
      <c r="A59" s="118" t="s">
        <v>1</v>
      </c>
      <c r="B59" s="119"/>
      <c r="C59" s="120"/>
      <c r="D59" s="14">
        <f>SUM(D56:D58)</f>
        <v>21.9</v>
      </c>
      <c r="E59" s="14">
        <f>SUM(E56:E58)</f>
        <v>31.939999999999998</v>
      </c>
      <c r="F59" s="14">
        <f>SUM(F56:F58)</f>
        <v>46.550000000000004</v>
      </c>
      <c r="G59" s="14">
        <f>SUM(G56:G58)</f>
        <v>544.89499999999998</v>
      </c>
      <c r="H59" s="76"/>
    </row>
    <row r="60" spans="1:8" ht="18" customHeight="1">
      <c r="A60" s="114" t="s">
        <v>62</v>
      </c>
      <c r="B60" s="114"/>
      <c r="C60" s="114"/>
      <c r="D60" s="114"/>
      <c r="E60" s="114"/>
      <c r="F60" s="114"/>
      <c r="G60" s="114"/>
    </row>
    <row r="61" spans="1:8" ht="18" customHeight="1">
      <c r="A61" s="109" t="s">
        <v>167</v>
      </c>
      <c r="B61" s="111" t="s">
        <v>0</v>
      </c>
      <c r="C61" s="104" t="s">
        <v>386</v>
      </c>
      <c r="D61" s="106" t="s">
        <v>8</v>
      </c>
      <c r="E61" s="106"/>
      <c r="F61" s="106"/>
      <c r="G61" s="113" t="s">
        <v>9</v>
      </c>
      <c r="H61" s="97" t="s">
        <v>428</v>
      </c>
    </row>
    <row r="62" spans="1:8" ht="18" customHeight="1">
      <c r="A62" s="110"/>
      <c r="B62" s="112"/>
      <c r="C62" s="105"/>
      <c r="D62" s="13" t="s">
        <v>387</v>
      </c>
      <c r="E62" s="13" t="s">
        <v>388</v>
      </c>
      <c r="F62" s="9" t="s">
        <v>389</v>
      </c>
      <c r="G62" s="112"/>
      <c r="H62" s="97"/>
    </row>
    <row r="63" spans="1:8" ht="28.5" customHeight="1">
      <c r="A63" s="25" t="s">
        <v>410</v>
      </c>
      <c r="B63" s="69" t="s">
        <v>422</v>
      </c>
      <c r="C63" s="37" t="s">
        <v>411</v>
      </c>
      <c r="D63" s="35">
        <v>23.38</v>
      </c>
      <c r="E63" s="35">
        <v>40.869999999999997</v>
      </c>
      <c r="F63" s="35">
        <v>8.8800000000000008</v>
      </c>
      <c r="G63" s="35">
        <v>491.3</v>
      </c>
      <c r="H63" s="76"/>
    </row>
    <row r="64" spans="1:8" ht="15" customHeight="1">
      <c r="A64" s="10" t="s">
        <v>198</v>
      </c>
      <c r="B64" s="11" t="s">
        <v>115</v>
      </c>
      <c r="C64" s="11">
        <v>75</v>
      </c>
      <c r="D64" s="4">
        <v>1.5829</v>
      </c>
      <c r="E64" s="4">
        <v>2.84</v>
      </c>
      <c r="F64" s="4">
        <v>10.050000000000001</v>
      </c>
      <c r="G64" s="4">
        <v>70.867900000000006</v>
      </c>
      <c r="H64" s="37" t="s">
        <v>449</v>
      </c>
    </row>
    <row r="65" spans="1:9" ht="12" customHeight="1">
      <c r="A65" s="27" t="s">
        <v>156</v>
      </c>
      <c r="B65" s="37" t="s">
        <v>51</v>
      </c>
      <c r="C65" s="37">
        <v>100</v>
      </c>
      <c r="D65" s="4">
        <v>1.69</v>
      </c>
      <c r="E65" s="4">
        <v>5.24</v>
      </c>
      <c r="F65" s="4">
        <v>6.76</v>
      </c>
      <c r="G65" s="4">
        <v>73.83</v>
      </c>
      <c r="H65" s="76"/>
    </row>
    <row r="66" spans="1:9" ht="15" customHeight="1">
      <c r="A66" s="118" t="s">
        <v>1</v>
      </c>
      <c r="B66" s="119"/>
      <c r="C66" s="120"/>
      <c r="D66" s="14">
        <f t="shared" ref="D66:F66" si="3">SUM(D63:D65)</f>
        <v>26.652899999999999</v>
      </c>
      <c r="E66" s="14">
        <f t="shared" si="3"/>
        <v>48.949999999999996</v>
      </c>
      <c r="F66" s="14">
        <f t="shared" si="3"/>
        <v>25.689999999999998</v>
      </c>
      <c r="G66" s="14">
        <f>SUM(G63:G65)</f>
        <v>635.99790000000007</v>
      </c>
      <c r="H66" s="76"/>
    </row>
    <row r="67" spans="1:9" ht="15" customHeight="1">
      <c r="A67" s="114" t="s">
        <v>62</v>
      </c>
      <c r="B67" s="114"/>
      <c r="C67" s="114"/>
      <c r="D67" s="114"/>
      <c r="E67" s="114"/>
      <c r="F67" s="114"/>
      <c r="G67" s="114"/>
    </row>
    <row r="68" spans="1:9" ht="18" customHeight="1">
      <c r="A68" s="109" t="s">
        <v>168</v>
      </c>
      <c r="B68" s="111" t="s">
        <v>0</v>
      </c>
      <c r="C68" s="104" t="s">
        <v>386</v>
      </c>
      <c r="D68" s="106" t="s">
        <v>8</v>
      </c>
      <c r="E68" s="106"/>
      <c r="F68" s="106"/>
      <c r="G68" s="113" t="s">
        <v>9</v>
      </c>
      <c r="H68" s="97" t="s">
        <v>428</v>
      </c>
    </row>
    <row r="69" spans="1:9" ht="18" customHeight="1">
      <c r="A69" s="110"/>
      <c r="B69" s="112"/>
      <c r="C69" s="105"/>
      <c r="D69" s="13" t="s">
        <v>387</v>
      </c>
      <c r="E69" s="13" t="s">
        <v>388</v>
      </c>
      <c r="F69" s="9" t="s">
        <v>389</v>
      </c>
      <c r="G69" s="112"/>
      <c r="H69" s="97"/>
    </row>
    <row r="70" spans="1:9" ht="18" customHeight="1">
      <c r="A70" s="10" t="s">
        <v>281</v>
      </c>
      <c r="B70" s="11" t="s">
        <v>322</v>
      </c>
      <c r="C70" s="12" t="s">
        <v>391</v>
      </c>
      <c r="D70" s="4">
        <v>27.22</v>
      </c>
      <c r="E70" s="4">
        <v>18.21</v>
      </c>
      <c r="F70" s="4">
        <v>55.08</v>
      </c>
      <c r="G70" s="4">
        <v>489.57</v>
      </c>
      <c r="H70" s="37" t="s">
        <v>447</v>
      </c>
    </row>
    <row r="71" spans="1:9" ht="18" customHeight="1">
      <c r="A71" s="10" t="s">
        <v>188</v>
      </c>
      <c r="B71" s="11" t="s">
        <v>169</v>
      </c>
      <c r="C71" s="11">
        <v>30</v>
      </c>
      <c r="D71" s="4">
        <v>0.72</v>
      </c>
      <c r="E71" s="4">
        <v>9</v>
      </c>
      <c r="F71" s="4">
        <v>0.93</v>
      </c>
      <c r="G71" s="4">
        <v>87.9</v>
      </c>
      <c r="H71" s="37" t="s">
        <v>449</v>
      </c>
    </row>
    <row r="72" spans="1:9" ht="18" customHeight="1">
      <c r="A72" s="118" t="s">
        <v>1</v>
      </c>
      <c r="B72" s="119"/>
      <c r="C72" s="120"/>
      <c r="D72" s="14">
        <f>SUM(D70:D71)</f>
        <v>27.939999999999998</v>
      </c>
      <c r="E72" s="14">
        <f t="shared" ref="E72:G72" si="4">SUM(E70:E71)</f>
        <v>27.21</v>
      </c>
      <c r="F72" s="14">
        <f t="shared" si="4"/>
        <v>56.01</v>
      </c>
      <c r="G72" s="14">
        <f t="shared" si="4"/>
        <v>577.47</v>
      </c>
      <c r="H72" s="76"/>
    </row>
    <row r="73" spans="1:9" ht="18" customHeight="1">
      <c r="A73" s="108" t="s">
        <v>13</v>
      </c>
      <c r="B73" s="108"/>
      <c r="C73" s="108"/>
      <c r="D73" s="108"/>
      <c r="E73" s="108"/>
      <c r="F73" s="108"/>
      <c r="G73" s="108"/>
    </row>
    <row r="74" spans="1:9" ht="18" customHeight="1">
      <c r="A74" s="109" t="s">
        <v>170</v>
      </c>
      <c r="B74" s="111" t="s">
        <v>0</v>
      </c>
      <c r="C74" s="104" t="s">
        <v>386</v>
      </c>
      <c r="D74" s="106" t="s">
        <v>8</v>
      </c>
      <c r="E74" s="106"/>
      <c r="F74" s="106"/>
      <c r="G74" s="113" t="s">
        <v>9</v>
      </c>
      <c r="H74" s="97" t="s">
        <v>428</v>
      </c>
    </row>
    <row r="75" spans="1:9" ht="18" customHeight="1">
      <c r="A75" s="110"/>
      <c r="B75" s="112"/>
      <c r="C75" s="105"/>
      <c r="D75" s="13" t="s">
        <v>387</v>
      </c>
      <c r="E75" s="13" t="s">
        <v>388</v>
      </c>
      <c r="F75" s="9" t="s">
        <v>389</v>
      </c>
      <c r="G75" s="112"/>
      <c r="H75" s="97"/>
      <c r="I75" s="1"/>
    </row>
    <row r="76" spans="1:9" ht="22.5" customHeight="1">
      <c r="A76" s="10" t="s">
        <v>509</v>
      </c>
      <c r="B76" s="28" t="s">
        <v>510</v>
      </c>
      <c r="C76" s="24" t="s">
        <v>391</v>
      </c>
      <c r="D76" s="19">
        <v>16.12</v>
      </c>
      <c r="E76" s="19">
        <v>29.03</v>
      </c>
      <c r="F76" s="19">
        <v>23.57</v>
      </c>
      <c r="G76" s="19">
        <v>423.11</v>
      </c>
      <c r="H76" s="37" t="s">
        <v>445</v>
      </c>
    </row>
    <row r="77" spans="1:9" ht="18" customHeight="1">
      <c r="A77" s="56" t="s">
        <v>205</v>
      </c>
      <c r="B77" s="11" t="s">
        <v>28</v>
      </c>
      <c r="C77" s="11">
        <v>50</v>
      </c>
      <c r="D77" s="4">
        <v>0.4</v>
      </c>
      <c r="E77" s="4">
        <v>0.1</v>
      </c>
      <c r="F77" s="4">
        <v>1.1499999999999999</v>
      </c>
      <c r="G77" s="4">
        <v>5.5</v>
      </c>
      <c r="H77" s="76"/>
    </row>
    <row r="78" spans="1:9" ht="21.75" customHeight="1">
      <c r="A78" s="55" t="s">
        <v>242</v>
      </c>
      <c r="B78" s="11" t="s">
        <v>66</v>
      </c>
      <c r="C78" s="11">
        <v>100</v>
      </c>
      <c r="D78" s="4">
        <v>1.2</v>
      </c>
      <c r="E78" s="4">
        <v>9.58</v>
      </c>
      <c r="F78" s="4">
        <v>5.0599999999999996</v>
      </c>
      <c r="G78" s="4">
        <v>104.27</v>
      </c>
      <c r="H78" s="76"/>
    </row>
    <row r="79" spans="1:9" ht="18" customHeight="1">
      <c r="A79" s="118" t="s">
        <v>1</v>
      </c>
      <c r="B79" s="119"/>
      <c r="C79" s="120"/>
      <c r="D79" s="14">
        <f>SUM(D76:D78)</f>
        <v>17.72</v>
      </c>
      <c r="E79" s="14">
        <f>SUM(E76:E78)</f>
        <v>38.71</v>
      </c>
      <c r="F79" s="14">
        <f>SUM(F76:F78)</f>
        <v>29.779999999999998</v>
      </c>
      <c r="G79" s="14">
        <f>SUM(G76:G78)</f>
        <v>532.88</v>
      </c>
      <c r="H79" s="76"/>
    </row>
    <row r="80" spans="1:9" ht="18" customHeight="1">
      <c r="A80" s="71" t="s">
        <v>429</v>
      </c>
      <c r="B80"/>
      <c r="C80"/>
      <c r="D80"/>
      <c r="E80"/>
      <c r="F80"/>
      <c r="G80"/>
      <c r="H80"/>
    </row>
    <row r="81" spans="1:7" ht="18" customHeight="1">
      <c r="A81" s="33" t="s">
        <v>82</v>
      </c>
      <c r="B81" s="29"/>
      <c r="C81" s="29"/>
      <c r="D81" s="30"/>
      <c r="E81" s="30"/>
      <c r="F81" s="30"/>
      <c r="G81" s="30"/>
    </row>
    <row r="82" spans="1:7" ht="5.25" customHeight="1"/>
  </sheetData>
  <mergeCells count="89">
    <mergeCell ref="A32:G32"/>
    <mergeCell ref="A33:A34"/>
    <mergeCell ref="B33:B34"/>
    <mergeCell ref="A39:G39"/>
    <mergeCell ref="A24:C24"/>
    <mergeCell ref="A30:C30"/>
    <mergeCell ref="A25:G25"/>
    <mergeCell ref="A26:A27"/>
    <mergeCell ref="B26:B27"/>
    <mergeCell ref="C26:C27"/>
    <mergeCell ref="D26:F26"/>
    <mergeCell ref="G26:G27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18:G18"/>
    <mergeCell ref="A19:A20"/>
    <mergeCell ref="B19:B20"/>
    <mergeCell ref="C19:C20"/>
    <mergeCell ref="D19:F19"/>
    <mergeCell ref="G19:G20"/>
    <mergeCell ref="A46:G46"/>
    <mergeCell ref="A47:A48"/>
    <mergeCell ref="B47:B48"/>
    <mergeCell ref="C47:C48"/>
    <mergeCell ref="D47:F47"/>
    <mergeCell ref="G47:G48"/>
    <mergeCell ref="A40:A41"/>
    <mergeCell ref="D33:F33"/>
    <mergeCell ref="G33:G34"/>
    <mergeCell ref="A45:C45"/>
    <mergeCell ref="A38:C38"/>
    <mergeCell ref="C33:C34"/>
    <mergeCell ref="B40:B41"/>
    <mergeCell ref="C40:C41"/>
    <mergeCell ref="D40:F40"/>
    <mergeCell ref="G40:G41"/>
    <mergeCell ref="A52:C52"/>
    <mergeCell ref="A53:G53"/>
    <mergeCell ref="A54:A55"/>
    <mergeCell ref="B54:B55"/>
    <mergeCell ref="C54:C55"/>
    <mergeCell ref="D54:F54"/>
    <mergeCell ref="G54:G55"/>
    <mergeCell ref="A72:C72"/>
    <mergeCell ref="A59:C59"/>
    <mergeCell ref="A67:G67"/>
    <mergeCell ref="A68:A69"/>
    <mergeCell ref="B68:B69"/>
    <mergeCell ref="C68:C69"/>
    <mergeCell ref="D68:F68"/>
    <mergeCell ref="G68:G69"/>
    <mergeCell ref="A60:G60"/>
    <mergeCell ref="A61:A62"/>
    <mergeCell ref="B61:B62"/>
    <mergeCell ref="C61:C62"/>
    <mergeCell ref="D61:F61"/>
    <mergeCell ref="G61:G62"/>
    <mergeCell ref="A66:C66"/>
    <mergeCell ref="H4:H5"/>
    <mergeCell ref="H13:H14"/>
    <mergeCell ref="H19:H20"/>
    <mergeCell ref="H26:H27"/>
    <mergeCell ref="H33:H34"/>
    <mergeCell ref="H40:H41"/>
    <mergeCell ref="H47:H48"/>
    <mergeCell ref="H54:H55"/>
    <mergeCell ref="H61:H62"/>
    <mergeCell ref="H68:H69"/>
    <mergeCell ref="A79:C79"/>
    <mergeCell ref="H74:H75"/>
    <mergeCell ref="A73:G73"/>
    <mergeCell ref="A74:A75"/>
    <mergeCell ref="B74:B75"/>
    <mergeCell ref="C74:C75"/>
    <mergeCell ref="D74:F74"/>
    <mergeCell ref="G74:G75"/>
  </mergeCells>
  <pageMargins left="0.59055118110236227" right="0.59055118110236227" top="0.59055118110236227" bottom="0.59055118110236227" header="0" footer="0"/>
  <pageSetup paperSize="9" scale="81" fitToHeight="0" orientation="portrait" horizontalDpi="200" verticalDpi="200" r:id="rId1"/>
  <rowBreaks count="1" manualBreakCount="1">
    <brk id="30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6"/>
  <sheetViews>
    <sheetView view="pageBreakPreview" topLeftCell="A42" zoomScaleNormal="100" zoomScaleSheetLayoutView="100" workbookViewId="0">
      <selection activeCell="B50" sqref="B50"/>
    </sheetView>
  </sheetViews>
  <sheetFormatPr defaultRowHeight="18" customHeight="1"/>
  <cols>
    <col min="1" max="1" width="35.28515625" customWidth="1"/>
    <col min="2" max="2" width="7.7109375" style="39" customWidth="1"/>
    <col min="3" max="3" width="6.140625" style="39" customWidth="1"/>
    <col min="4" max="4" width="9" style="39" customWidth="1"/>
    <col min="5" max="5" width="8.28515625" style="39" customWidth="1"/>
    <col min="6" max="6" width="9.5703125" style="39" customWidth="1"/>
    <col min="7" max="7" width="9.28515625" style="39" customWidth="1"/>
    <col min="8" max="8" width="7.7109375" style="39" customWidth="1"/>
  </cols>
  <sheetData>
    <row r="1" spans="1:8" ht="18" customHeight="1">
      <c r="A1" s="17" t="s">
        <v>44</v>
      </c>
      <c r="B1" s="36"/>
      <c r="C1" s="36"/>
      <c r="D1" s="34"/>
      <c r="E1" s="34"/>
      <c r="F1" s="34"/>
      <c r="G1" s="43" t="s">
        <v>136</v>
      </c>
    </row>
    <row r="2" spans="1:8" ht="18" customHeight="1">
      <c r="A2" s="18" t="s">
        <v>19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18" customHeight="1">
      <c r="A6" s="55" t="s">
        <v>504</v>
      </c>
      <c r="B6" s="11" t="s">
        <v>546</v>
      </c>
      <c r="C6" s="11">
        <v>200</v>
      </c>
      <c r="D6" s="11">
        <v>8.01</v>
      </c>
      <c r="E6" s="4">
        <v>7.2</v>
      </c>
      <c r="F6" s="11">
        <v>36.49</v>
      </c>
      <c r="G6" s="11">
        <v>234.88</v>
      </c>
      <c r="H6" s="37" t="s">
        <v>449</v>
      </c>
    </row>
    <row r="7" spans="1:8" ht="18" customHeight="1">
      <c r="A7" s="55" t="s">
        <v>215</v>
      </c>
      <c r="B7" s="11" t="s">
        <v>67</v>
      </c>
      <c r="C7" s="11" t="s">
        <v>78</v>
      </c>
      <c r="D7" s="11">
        <v>1.44</v>
      </c>
      <c r="E7" s="11">
        <v>0.42</v>
      </c>
      <c r="F7" s="11">
        <v>15.73</v>
      </c>
      <c r="G7" s="11">
        <v>67.75</v>
      </c>
      <c r="H7" s="37" t="s">
        <v>449</v>
      </c>
    </row>
    <row r="8" spans="1:8" ht="17.25" customHeight="1">
      <c r="A8" s="10" t="s">
        <v>222</v>
      </c>
      <c r="B8" s="11" t="s">
        <v>3</v>
      </c>
      <c r="C8" s="11">
        <v>200</v>
      </c>
      <c r="D8" s="4">
        <v>0.05</v>
      </c>
      <c r="E8" s="4">
        <v>0.03</v>
      </c>
      <c r="F8" s="4">
        <v>0.64</v>
      </c>
      <c r="G8" s="4">
        <v>2.17</v>
      </c>
      <c r="H8" s="74"/>
    </row>
    <row r="9" spans="1:8" ht="15" customHeight="1">
      <c r="A9" s="10" t="s">
        <v>524</v>
      </c>
      <c r="B9" s="11" t="s">
        <v>525</v>
      </c>
      <c r="C9" s="11">
        <v>75</v>
      </c>
      <c r="D9" s="4">
        <v>6.5</v>
      </c>
      <c r="E9" s="4">
        <v>16.11</v>
      </c>
      <c r="F9" s="4">
        <v>44.14</v>
      </c>
      <c r="G9" s="4">
        <v>337.69</v>
      </c>
      <c r="H9" s="37" t="s">
        <v>447</v>
      </c>
    </row>
    <row r="10" spans="1:8" ht="18" customHeight="1">
      <c r="A10" s="118" t="s">
        <v>1</v>
      </c>
      <c r="B10" s="119"/>
      <c r="C10" s="120"/>
      <c r="D10" s="14">
        <f>SUM(D6:D9)</f>
        <v>16</v>
      </c>
      <c r="E10" s="14">
        <f>SUM(E6:E9)</f>
        <v>23.759999999999998</v>
      </c>
      <c r="F10" s="14">
        <f>SUM(F6:F9)</f>
        <v>97</v>
      </c>
      <c r="G10" s="14">
        <f>SUM(G6:G9)</f>
        <v>642.49</v>
      </c>
      <c r="H10" s="76"/>
    </row>
    <row r="11" spans="1:8" ht="18" customHeight="1">
      <c r="A11" s="108"/>
      <c r="B11" s="108"/>
      <c r="C11" s="108"/>
      <c r="D11" s="108"/>
      <c r="E11" s="108"/>
      <c r="F11" s="108"/>
      <c r="G11" s="108"/>
    </row>
    <row r="12" spans="1:8" ht="18" customHeight="1">
      <c r="A12" s="16" t="s">
        <v>2</v>
      </c>
      <c r="B12" s="15"/>
      <c r="C12" s="11" t="s">
        <v>14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5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7.75" customHeight="1">
      <c r="A16" s="10" t="s">
        <v>256</v>
      </c>
      <c r="B16" s="11" t="s">
        <v>366</v>
      </c>
      <c r="C16" s="11" t="s">
        <v>392</v>
      </c>
      <c r="D16" s="4">
        <v>2.12</v>
      </c>
      <c r="E16" s="4">
        <v>8.19</v>
      </c>
      <c r="F16" s="4">
        <v>12.4</v>
      </c>
      <c r="G16" s="4">
        <v>128.22999999999999</v>
      </c>
      <c r="H16" s="37" t="s">
        <v>449</v>
      </c>
    </row>
    <row r="17" spans="1:8" ht="13.5" customHeight="1">
      <c r="A17" s="10" t="s">
        <v>24</v>
      </c>
      <c r="B17" s="11" t="s">
        <v>5</v>
      </c>
      <c r="C17" s="11" t="s">
        <v>15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18" t="s">
        <v>1</v>
      </c>
      <c r="B18" s="119"/>
      <c r="C18" s="120"/>
      <c r="D18" s="14">
        <f>SUM(D16:D17)</f>
        <v>5.08</v>
      </c>
      <c r="E18" s="14">
        <f>SUM(E16:E17)</f>
        <v>8.83</v>
      </c>
      <c r="F18" s="14">
        <f>SUM(F16:F17)</f>
        <v>29.46</v>
      </c>
      <c r="G18" s="14">
        <f>SUM(G16:G17)</f>
        <v>214.31</v>
      </c>
      <c r="H18" s="76"/>
    </row>
    <row r="19" spans="1:8" ht="17.25" customHeight="1">
      <c r="A19" s="111" t="s">
        <v>116</v>
      </c>
      <c r="B19" s="111"/>
      <c r="C19" s="111"/>
      <c r="D19" s="111"/>
      <c r="E19" s="111"/>
      <c r="F19" s="111"/>
      <c r="G19" s="111"/>
    </row>
    <row r="20" spans="1:8" ht="17.25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22.5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7.75" customHeight="1">
      <c r="A22" s="84" t="s">
        <v>558</v>
      </c>
      <c r="B22" s="26" t="s">
        <v>317</v>
      </c>
      <c r="C22" s="11">
        <v>100</v>
      </c>
      <c r="D22" s="35">
        <v>21.23</v>
      </c>
      <c r="E22" s="35">
        <v>12.55</v>
      </c>
      <c r="F22" s="35">
        <v>9.51</v>
      </c>
      <c r="G22" s="35">
        <v>235.04</v>
      </c>
      <c r="H22" s="37" t="s">
        <v>448</v>
      </c>
    </row>
    <row r="23" spans="1:8" ht="11.25" customHeight="1">
      <c r="A23" s="55" t="s">
        <v>193</v>
      </c>
      <c r="B23" s="11" t="s">
        <v>47</v>
      </c>
      <c r="C23" s="11">
        <v>100</v>
      </c>
      <c r="D23" s="4">
        <v>12.78</v>
      </c>
      <c r="E23" s="4">
        <v>0.57999999999999996</v>
      </c>
      <c r="F23" s="4">
        <v>28.14</v>
      </c>
      <c r="G23" s="4">
        <v>157.77000000000001</v>
      </c>
      <c r="H23" s="76"/>
    </row>
    <row r="24" spans="1:8" ht="24" customHeight="1">
      <c r="A24" s="55" t="s">
        <v>277</v>
      </c>
      <c r="B24" s="11" t="s">
        <v>216</v>
      </c>
      <c r="C24" s="11">
        <v>150</v>
      </c>
      <c r="D24" s="4">
        <v>2.04</v>
      </c>
      <c r="E24" s="4">
        <v>14.64</v>
      </c>
      <c r="F24" s="4">
        <v>6.93</v>
      </c>
      <c r="G24" s="4">
        <v>159.99</v>
      </c>
      <c r="H24" s="76"/>
    </row>
    <row r="25" spans="1:8" ht="15.75" customHeight="1">
      <c r="A25" s="118" t="s">
        <v>1</v>
      </c>
      <c r="B25" s="119"/>
      <c r="C25" s="120"/>
      <c r="D25" s="14">
        <f t="shared" ref="D25:F25" si="0">SUM(D22:D24)</f>
        <v>36.049999999999997</v>
      </c>
      <c r="E25" s="14">
        <f t="shared" si="0"/>
        <v>27.770000000000003</v>
      </c>
      <c r="F25" s="14">
        <f t="shared" si="0"/>
        <v>44.58</v>
      </c>
      <c r="G25" s="14">
        <f>SUM(G22:G24)</f>
        <v>552.79999999999995</v>
      </c>
      <c r="H25" s="76"/>
    </row>
    <row r="26" spans="1:8" ht="18" customHeight="1">
      <c r="A26" s="114" t="s">
        <v>13</v>
      </c>
      <c r="B26" s="114"/>
      <c r="C26" s="114"/>
      <c r="D26" s="114"/>
      <c r="E26" s="114"/>
      <c r="F26" s="114"/>
      <c r="G26" s="114"/>
    </row>
    <row r="27" spans="1:8" ht="17.25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3.5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27.75" customHeight="1">
      <c r="A29" s="10" t="s">
        <v>267</v>
      </c>
      <c r="B29" s="11" t="s">
        <v>56</v>
      </c>
      <c r="C29" s="11">
        <v>300</v>
      </c>
      <c r="D29" s="19">
        <v>5.67</v>
      </c>
      <c r="E29" s="19">
        <v>30.81</v>
      </c>
      <c r="F29" s="19">
        <v>33.18</v>
      </c>
      <c r="G29" s="19">
        <v>407.4</v>
      </c>
      <c r="H29" s="76"/>
    </row>
    <row r="30" spans="1:8" s="6" customFormat="1" ht="11.25" customHeight="1">
      <c r="A30" s="55" t="s">
        <v>488</v>
      </c>
      <c r="B30" s="11" t="s">
        <v>4</v>
      </c>
      <c r="C30" s="11">
        <v>100</v>
      </c>
      <c r="D30" s="4">
        <v>1.68</v>
      </c>
      <c r="E30" s="4">
        <v>10.36</v>
      </c>
      <c r="F30" s="4">
        <v>7.66</v>
      </c>
      <c r="G30" s="4">
        <v>133.74</v>
      </c>
      <c r="H30" s="80"/>
    </row>
    <row r="31" spans="1:8" s="6" customFormat="1" ht="15.75" customHeight="1">
      <c r="A31" s="118" t="s">
        <v>1</v>
      </c>
      <c r="B31" s="119"/>
      <c r="C31" s="120"/>
      <c r="D31" s="14">
        <f t="shared" ref="D31:F31" si="1">SUM(D29:D30)</f>
        <v>7.35</v>
      </c>
      <c r="E31" s="14">
        <f t="shared" si="1"/>
        <v>41.17</v>
      </c>
      <c r="F31" s="14">
        <f t="shared" si="1"/>
        <v>40.840000000000003</v>
      </c>
      <c r="G31" s="14">
        <f>SUM(G29:G30)</f>
        <v>541.14</v>
      </c>
      <c r="H31" s="80"/>
    </row>
    <row r="32" spans="1:8" ht="17.25" customHeight="1">
      <c r="A32" s="32"/>
      <c r="B32" s="32"/>
      <c r="C32" s="32"/>
      <c r="D32" s="31"/>
      <c r="E32" s="31"/>
      <c r="F32" s="31"/>
      <c r="G32" s="43" t="s">
        <v>137</v>
      </c>
    </row>
    <row r="33" spans="1:8" ht="17.25" customHeight="1">
      <c r="A33" s="114" t="s">
        <v>62</v>
      </c>
      <c r="B33" s="114"/>
      <c r="C33" s="114"/>
      <c r="D33" s="114"/>
      <c r="E33" s="114"/>
      <c r="F33" s="114"/>
      <c r="G33" s="114"/>
    </row>
    <row r="34" spans="1:8" ht="17.25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ht="17.25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ht="18" customHeight="1">
      <c r="A36" s="25" t="s">
        <v>352</v>
      </c>
      <c r="B36" s="37" t="s">
        <v>93</v>
      </c>
      <c r="C36" s="11">
        <v>100</v>
      </c>
      <c r="D36" s="35">
        <v>20.46</v>
      </c>
      <c r="E36" s="35">
        <v>13.02</v>
      </c>
      <c r="F36" s="35">
        <v>11.98</v>
      </c>
      <c r="G36" s="35">
        <v>245.44</v>
      </c>
      <c r="H36" s="37" t="s">
        <v>448</v>
      </c>
    </row>
    <row r="37" spans="1:8" ht="17.25" customHeight="1">
      <c r="A37" s="10" t="s">
        <v>186</v>
      </c>
      <c r="B37" s="11" t="s">
        <v>20</v>
      </c>
      <c r="C37" s="11">
        <v>100</v>
      </c>
      <c r="D37" s="4">
        <v>6.13</v>
      </c>
      <c r="E37" s="4">
        <v>5.51</v>
      </c>
      <c r="F37" s="4">
        <v>33.549999999999997</v>
      </c>
      <c r="G37" s="4">
        <v>204.65</v>
      </c>
      <c r="H37" s="76"/>
    </row>
    <row r="38" spans="1:8" ht="27.75" customHeight="1">
      <c r="A38" s="55" t="s">
        <v>278</v>
      </c>
      <c r="B38" s="11" t="s">
        <v>112</v>
      </c>
      <c r="C38" s="11">
        <v>100</v>
      </c>
      <c r="D38" s="4">
        <v>0.9</v>
      </c>
      <c r="E38" s="4">
        <v>9.5500000000000007</v>
      </c>
      <c r="F38" s="4">
        <v>3.66</v>
      </c>
      <c r="G38" s="4">
        <v>98.87</v>
      </c>
      <c r="H38" s="76"/>
    </row>
    <row r="39" spans="1:8" ht="17.25" customHeight="1">
      <c r="A39" s="118" t="s">
        <v>1</v>
      </c>
      <c r="B39" s="119"/>
      <c r="C39" s="120"/>
      <c r="D39" s="14">
        <f>SUM(D36:D38)+D12+D2</f>
        <v>29.009999999999998</v>
      </c>
      <c r="E39" s="14">
        <f>SUM(E36:E38)+E12+E2</f>
        <v>28.680000000000003</v>
      </c>
      <c r="F39" s="14">
        <f>SUM(F36:F38)+F12+F2</f>
        <v>77.069999999999993</v>
      </c>
      <c r="G39" s="14">
        <f>SUM(G36:G38)</f>
        <v>548.96</v>
      </c>
      <c r="H39" s="76"/>
    </row>
    <row r="40" spans="1:8" ht="17.25" customHeight="1">
      <c r="A40" s="114" t="s">
        <v>62</v>
      </c>
      <c r="B40" s="114"/>
      <c r="C40" s="114"/>
      <c r="D40" s="114"/>
      <c r="E40" s="114"/>
      <c r="F40" s="114"/>
      <c r="G40" s="114"/>
    </row>
    <row r="41" spans="1:8" ht="17.25" customHeight="1">
      <c r="A41" s="109" t="s">
        <v>83</v>
      </c>
      <c r="B41" s="111" t="s">
        <v>0</v>
      </c>
      <c r="C41" s="104" t="s">
        <v>386</v>
      </c>
      <c r="D41" s="106" t="s">
        <v>8</v>
      </c>
      <c r="E41" s="106"/>
      <c r="F41" s="106"/>
      <c r="G41" s="113" t="s">
        <v>9</v>
      </c>
      <c r="H41" s="97" t="s">
        <v>428</v>
      </c>
    </row>
    <row r="42" spans="1:8" ht="17.25" customHeight="1">
      <c r="A42" s="110"/>
      <c r="B42" s="112"/>
      <c r="C42" s="105"/>
      <c r="D42" s="13" t="s">
        <v>387</v>
      </c>
      <c r="E42" s="13" t="s">
        <v>388</v>
      </c>
      <c r="F42" s="9" t="s">
        <v>389</v>
      </c>
      <c r="G42" s="112"/>
      <c r="H42" s="97"/>
    </row>
    <row r="43" spans="1:8" ht="27.75" customHeight="1">
      <c r="A43" s="25" t="s">
        <v>204</v>
      </c>
      <c r="B43" s="37" t="s">
        <v>353</v>
      </c>
      <c r="C43" s="40" t="s">
        <v>393</v>
      </c>
      <c r="D43" s="35">
        <v>31.71</v>
      </c>
      <c r="E43" s="35">
        <v>15.53</v>
      </c>
      <c r="F43" s="35">
        <v>19.489999999999998</v>
      </c>
      <c r="G43" s="35">
        <v>323.7</v>
      </c>
      <c r="H43" s="76"/>
    </row>
    <row r="44" spans="1:8" ht="16.5" customHeight="1">
      <c r="A44" s="25" t="s">
        <v>162</v>
      </c>
      <c r="B44" s="37" t="s">
        <v>41</v>
      </c>
      <c r="C44" s="11">
        <v>100</v>
      </c>
      <c r="D44" s="4">
        <v>2.72</v>
      </c>
      <c r="E44" s="4">
        <v>4.7</v>
      </c>
      <c r="F44" s="4">
        <v>28.95</v>
      </c>
      <c r="G44" s="4">
        <v>163.76</v>
      </c>
      <c r="H44" s="76"/>
    </row>
    <row r="45" spans="1:8" ht="23.25" customHeight="1">
      <c r="A45" s="55" t="s">
        <v>278</v>
      </c>
      <c r="B45" s="11" t="s">
        <v>112</v>
      </c>
      <c r="C45" s="11">
        <v>100</v>
      </c>
      <c r="D45" s="4">
        <v>0.9</v>
      </c>
      <c r="E45" s="4">
        <v>9.5500000000000007</v>
      </c>
      <c r="F45" s="4">
        <v>3.66</v>
      </c>
      <c r="G45" s="4">
        <v>98.87</v>
      </c>
      <c r="H45" s="76"/>
    </row>
    <row r="46" spans="1:8" ht="17.25" customHeight="1">
      <c r="A46" s="118" t="s">
        <v>1</v>
      </c>
      <c r="B46" s="119"/>
      <c r="C46" s="120"/>
      <c r="D46" s="14">
        <f>SUM(D43:D45)</f>
        <v>35.33</v>
      </c>
      <c r="E46" s="14">
        <f>SUM(E43:E45)</f>
        <v>29.78</v>
      </c>
      <c r="F46" s="14">
        <f>SUM(F43:F45)</f>
        <v>52.099999999999994</v>
      </c>
      <c r="G46" s="14">
        <f>SUM(G43:G45)</f>
        <v>586.32999999999993</v>
      </c>
      <c r="H46" s="76"/>
    </row>
    <row r="47" spans="1:8" ht="17.25" customHeight="1">
      <c r="A47" s="111" t="s">
        <v>62</v>
      </c>
      <c r="B47" s="111"/>
      <c r="C47" s="111"/>
      <c r="D47" s="111"/>
      <c r="E47" s="111"/>
      <c r="F47" s="111"/>
      <c r="G47" s="111"/>
    </row>
    <row r="48" spans="1:8" ht="17.25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17.25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23.25" customHeight="1">
      <c r="A50" s="10" t="s">
        <v>442</v>
      </c>
      <c r="B50" s="85" t="s">
        <v>436</v>
      </c>
      <c r="C50" s="11" t="s">
        <v>435</v>
      </c>
      <c r="D50" s="4">
        <v>33.159999999999997</v>
      </c>
      <c r="E50" s="4">
        <v>14.06</v>
      </c>
      <c r="F50" s="4">
        <v>1.86</v>
      </c>
      <c r="G50" s="4">
        <v>273.95999999999998</v>
      </c>
      <c r="H50" s="37" t="s">
        <v>449</v>
      </c>
    </row>
    <row r="51" spans="1:8" ht="18.75" customHeight="1">
      <c r="A51" s="10" t="s">
        <v>153</v>
      </c>
      <c r="B51" s="11" t="s">
        <v>47</v>
      </c>
      <c r="C51" s="11">
        <v>100</v>
      </c>
      <c r="D51" s="4">
        <v>12.78</v>
      </c>
      <c r="E51" s="4">
        <v>0.57999999999999996</v>
      </c>
      <c r="F51" s="4">
        <v>28.14</v>
      </c>
      <c r="G51" s="4">
        <v>157.77000000000001</v>
      </c>
      <c r="H51" s="76"/>
    </row>
    <row r="52" spans="1:8" ht="24" customHeight="1">
      <c r="A52" s="55" t="s">
        <v>277</v>
      </c>
      <c r="B52" s="11" t="s">
        <v>216</v>
      </c>
      <c r="C52" s="11">
        <v>150</v>
      </c>
      <c r="D52" s="4">
        <v>2.04</v>
      </c>
      <c r="E52" s="4">
        <v>14.64</v>
      </c>
      <c r="F52" s="4">
        <v>6.93</v>
      </c>
      <c r="G52" s="4">
        <v>159.99</v>
      </c>
      <c r="H52" s="76"/>
    </row>
    <row r="53" spans="1:8" ht="17.25" customHeight="1">
      <c r="A53" s="118" t="s">
        <v>1</v>
      </c>
      <c r="B53" s="119"/>
      <c r="C53" s="120"/>
      <c r="D53" s="14">
        <f>SUM(D50:D52)</f>
        <v>47.98</v>
      </c>
      <c r="E53" s="14">
        <f>SUM(E50:E52)</f>
        <v>29.28</v>
      </c>
      <c r="F53" s="14">
        <f>SUM(F50:F52)</f>
        <v>36.93</v>
      </c>
      <c r="G53" s="53">
        <f>SUM(G50:G52)</f>
        <v>591.72</v>
      </c>
      <c r="H53" s="76"/>
    </row>
    <row r="54" spans="1:8" ht="17.25" customHeight="1">
      <c r="A54" s="108" t="s">
        <v>62</v>
      </c>
      <c r="B54" s="108"/>
      <c r="C54" s="108"/>
      <c r="D54" s="108"/>
      <c r="E54" s="108"/>
      <c r="F54" s="108"/>
      <c r="G54" s="108"/>
    </row>
    <row r="55" spans="1:8" ht="18" customHeight="1">
      <c r="A55" s="109" t="s">
        <v>85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18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30.75" customHeight="1">
      <c r="A57" s="84" t="s">
        <v>557</v>
      </c>
      <c r="B57" s="37" t="s">
        <v>37</v>
      </c>
      <c r="C57" s="40" t="s">
        <v>427</v>
      </c>
      <c r="D57" s="35">
        <v>28.16</v>
      </c>
      <c r="E57" s="35">
        <v>12.77</v>
      </c>
      <c r="F57" s="35">
        <v>6.89</v>
      </c>
      <c r="G57" s="35">
        <v>249.97</v>
      </c>
      <c r="H57" s="37" t="s">
        <v>445</v>
      </c>
    </row>
    <row r="58" spans="1:8" ht="13.5" customHeight="1">
      <c r="A58" s="10" t="s">
        <v>186</v>
      </c>
      <c r="B58" s="11" t="s">
        <v>20</v>
      </c>
      <c r="C58" s="11">
        <v>100</v>
      </c>
      <c r="D58" s="4">
        <v>6.13</v>
      </c>
      <c r="E58" s="4">
        <v>5.51</v>
      </c>
      <c r="F58" s="4">
        <v>33.549999999999997</v>
      </c>
      <c r="G58" s="4">
        <v>204.65</v>
      </c>
      <c r="H58" s="37"/>
    </row>
    <row r="59" spans="1:8" ht="22.5" customHeight="1">
      <c r="A59" s="55" t="s">
        <v>242</v>
      </c>
      <c r="B59" s="11" t="s">
        <v>66</v>
      </c>
      <c r="C59" s="11">
        <v>100</v>
      </c>
      <c r="D59" s="4">
        <v>1.2</v>
      </c>
      <c r="E59" s="4">
        <v>9.58</v>
      </c>
      <c r="F59" s="4">
        <v>5.0599999999999996</v>
      </c>
      <c r="G59" s="4">
        <v>104.27</v>
      </c>
      <c r="H59" s="76"/>
    </row>
    <row r="60" spans="1:8" ht="18" customHeight="1">
      <c r="A60" s="20" t="s">
        <v>279</v>
      </c>
      <c r="B60" s="4" t="s">
        <v>164</v>
      </c>
      <c r="C60" s="11">
        <v>50</v>
      </c>
      <c r="D60" s="4">
        <v>0.65</v>
      </c>
      <c r="E60" s="4">
        <v>0.25</v>
      </c>
      <c r="F60" s="4">
        <v>3.3</v>
      </c>
      <c r="G60" s="4">
        <v>14.5</v>
      </c>
      <c r="H60" s="76"/>
    </row>
    <row r="61" spans="1:8" ht="18" customHeight="1">
      <c r="A61" s="118" t="s">
        <v>1</v>
      </c>
      <c r="B61" s="119"/>
      <c r="C61" s="120"/>
      <c r="D61" s="14">
        <f>SUM(D57:D60)</f>
        <v>36.14</v>
      </c>
      <c r="E61" s="14">
        <f>SUM(E57:E60)</f>
        <v>28.11</v>
      </c>
      <c r="F61" s="14">
        <f>SUM(F57:F60)</f>
        <v>48.8</v>
      </c>
      <c r="G61" s="14">
        <f>SUM(G57:G60)</f>
        <v>573.39</v>
      </c>
      <c r="H61" s="76"/>
    </row>
    <row r="62" spans="1:8" ht="18" customHeight="1">
      <c r="A62" s="108" t="s">
        <v>62</v>
      </c>
      <c r="B62" s="108"/>
      <c r="C62" s="108"/>
      <c r="D62" s="108"/>
      <c r="E62" s="108"/>
      <c r="F62" s="108"/>
      <c r="G62" s="108"/>
    </row>
    <row r="63" spans="1:8" ht="18" customHeight="1">
      <c r="A63" s="109" t="s">
        <v>167</v>
      </c>
      <c r="B63" s="111" t="s">
        <v>0</v>
      </c>
      <c r="C63" s="104" t="s">
        <v>386</v>
      </c>
      <c r="D63" s="106" t="s">
        <v>8</v>
      </c>
      <c r="E63" s="106"/>
      <c r="F63" s="106"/>
      <c r="G63" s="113" t="s">
        <v>9</v>
      </c>
      <c r="H63" s="97" t="s">
        <v>428</v>
      </c>
    </row>
    <row r="64" spans="1:8" ht="18" customHeight="1">
      <c r="A64" s="110"/>
      <c r="B64" s="112"/>
      <c r="C64" s="105"/>
      <c r="D64" s="13" t="s">
        <v>387</v>
      </c>
      <c r="E64" s="13" t="s">
        <v>388</v>
      </c>
      <c r="F64" s="9" t="s">
        <v>389</v>
      </c>
      <c r="G64" s="112"/>
      <c r="H64" s="97"/>
    </row>
    <row r="65" spans="1:9" ht="27" customHeight="1">
      <c r="A65" s="25" t="s">
        <v>547</v>
      </c>
      <c r="B65" s="37" t="s">
        <v>548</v>
      </c>
      <c r="C65" s="40">
        <v>130</v>
      </c>
      <c r="D65" s="35">
        <v>23.33</v>
      </c>
      <c r="E65" s="35">
        <v>31.96</v>
      </c>
      <c r="F65" s="35">
        <v>17.100000000000001</v>
      </c>
      <c r="G65" s="35">
        <v>449.59</v>
      </c>
      <c r="H65" s="76" t="s">
        <v>444</v>
      </c>
    </row>
    <row r="66" spans="1:9" ht="15" customHeight="1">
      <c r="A66" s="25" t="s">
        <v>191</v>
      </c>
      <c r="B66" s="37" t="s">
        <v>41</v>
      </c>
      <c r="C66" s="37">
        <v>50</v>
      </c>
      <c r="D66" s="4">
        <v>1.36</v>
      </c>
      <c r="E66" s="4">
        <v>2.35</v>
      </c>
      <c r="F66" s="4">
        <v>14.48</v>
      </c>
      <c r="G66" s="4">
        <v>81.88</v>
      </c>
      <c r="H66" s="76"/>
    </row>
    <row r="67" spans="1:9" ht="27.75" customHeight="1">
      <c r="A67" s="55" t="s">
        <v>277</v>
      </c>
      <c r="B67" s="11" t="s">
        <v>216</v>
      </c>
      <c r="C67" s="11">
        <v>100</v>
      </c>
      <c r="D67" s="4">
        <v>1.36</v>
      </c>
      <c r="E67" s="4">
        <v>9.76</v>
      </c>
      <c r="F67" s="4">
        <v>4.62</v>
      </c>
      <c r="G67" s="4">
        <v>106.66</v>
      </c>
      <c r="H67" s="76"/>
    </row>
    <row r="68" spans="1:9" ht="18" customHeight="1">
      <c r="A68" s="118" t="s">
        <v>1</v>
      </c>
      <c r="B68" s="119"/>
      <c r="C68" s="120"/>
      <c r="D68" s="14">
        <f>SUM(D65:D67)</f>
        <v>26.049999999999997</v>
      </c>
      <c r="E68" s="14">
        <f>SUM(E65:E67)</f>
        <v>44.07</v>
      </c>
      <c r="F68" s="14">
        <f>SUM(F65:F67)</f>
        <v>36.200000000000003</v>
      </c>
      <c r="G68" s="14">
        <f>SUM(G65:G67)</f>
        <v>638.13</v>
      </c>
      <c r="H68" s="76"/>
    </row>
    <row r="69" spans="1:9" ht="18" customHeight="1">
      <c r="A69" s="108" t="s">
        <v>62</v>
      </c>
      <c r="B69" s="108"/>
      <c r="C69" s="108"/>
      <c r="D69" s="108"/>
      <c r="E69" s="108"/>
      <c r="F69" s="108"/>
      <c r="G69" s="108"/>
    </row>
    <row r="70" spans="1:9" ht="18" customHeight="1">
      <c r="A70" s="109" t="s">
        <v>168</v>
      </c>
      <c r="B70" s="111" t="s">
        <v>0</v>
      </c>
      <c r="C70" s="104" t="s">
        <v>386</v>
      </c>
      <c r="D70" s="106" t="s">
        <v>8</v>
      </c>
      <c r="E70" s="106"/>
      <c r="F70" s="106"/>
      <c r="G70" s="113" t="s">
        <v>9</v>
      </c>
      <c r="H70" s="97" t="s">
        <v>428</v>
      </c>
    </row>
    <row r="71" spans="1:9" ht="18" customHeight="1">
      <c r="A71" s="110"/>
      <c r="B71" s="112"/>
      <c r="C71" s="105"/>
      <c r="D71" s="13" t="s">
        <v>387</v>
      </c>
      <c r="E71" s="13" t="s">
        <v>388</v>
      </c>
      <c r="F71" s="9" t="s">
        <v>389</v>
      </c>
      <c r="G71" s="112"/>
      <c r="H71" s="97"/>
    </row>
    <row r="72" spans="1:9" ht="18" customHeight="1">
      <c r="A72" s="10" t="s">
        <v>248</v>
      </c>
      <c r="B72" s="11" t="s">
        <v>329</v>
      </c>
      <c r="C72" s="11">
        <v>200</v>
      </c>
      <c r="D72" s="4">
        <v>24.01</v>
      </c>
      <c r="E72" s="4">
        <v>13.38</v>
      </c>
      <c r="F72" s="4">
        <v>40.64</v>
      </c>
      <c r="G72" s="4">
        <v>380.25</v>
      </c>
      <c r="H72" s="37" t="s">
        <v>447</v>
      </c>
    </row>
    <row r="73" spans="1:9" ht="23.25" customHeight="1">
      <c r="A73" s="10" t="s">
        <v>180</v>
      </c>
      <c r="B73" s="11"/>
      <c r="C73" s="11">
        <v>200</v>
      </c>
      <c r="D73" s="4">
        <v>7.2</v>
      </c>
      <c r="E73" s="4">
        <v>6.2</v>
      </c>
      <c r="F73" s="4">
        <v>30</v>
      </c>
      <c r="G73" s="4">
        <v>212</v>
      </c>
      <c r="H73" s="37" t="s">
        <v>449</v>
      </c>
    </row>
    <row r="74" spans="1:9" ht="18" customHeight="1">
      <c r="A74" s="118" t="s">
        <v>1</v>
      </c>
      <c r="B74" s="119"/>
      <c r="C74" s="120"/>
      <c r="D74" s="14">
        <f>SUM(D72:D73)</f>
        <v>31.21</v>
      </c>
      <c r="E74" s="14">
        <f>SUM(E72:E73)</f>
        <v>19.580000000000002</v>
      </c>
      <c r="F74" s="14">
        <f>SUM(F72:F73)</f>
        <v>70.64</v>
      </c>
      <c r="G74" s="14">
        <f>SUM(G72:G73)</f>
        <v>592.25</v>
      </c>
      <c r="H74" s="76"/>
    </row>
    <row r="75" spans="1:9" ht="18" customHeight="1">
      <c r="A75" s="71" t="s">
        <v>429</v>
      </c>
      <c r="B75"/>
      <c r="C75"/>
      <c r="D75"/>
      <c r="E75"/>
      <c r="F75"/>
      <c r="G75"/>
      <c r="H75"/>
      <c r="I75" s="1"/>
    </row>
    <row r="76" spans="1:9" ht="18" customHeight="1">
      <c r="A76" s="33" t="s">
        <v>82</v>
      </c>
      <c r="B76" s="29"/>
      <c r="C76" s="29"/>
      <c r="D76" s="30"/>
      <c r="E76" s="30"/>
      <c r="F76" s="30"/>
      <c r="G76" s="30"/>
    </row>
  </sheetData>
  <mergeCells count="81">
    <mergeCell ref="B41:B42"/>
    <mergeCell ref="C41:C42"/>
    <mergeCell ref="D41:F41"/>
    <mergeCell ref="G41:G42"/>
    <mergeCell ref="A61:C61"/>
    <mergeCell ref="A46:C46"/>
    <mergeCell ref="A54:G54"/>
    <mergeCell ref="A55:A56"/>
    <mergeCell ref="B55:B56"/>
    <mergeCell ref="C55:C56"/>
    <mergeCell ref="D55:F55"/>
    <mergeCell ref="G55:G56"/>
    <mergeCell ref="A47:G47"/>
    <mergeCell ref="A48:A49"/>
    <mergeCell ref="B48:B49"/>
    <mergeCell ref="C48:C49"/>
    <mergeCell ref="D48:F48"/>
    <mergeCell ref="G48:G49"/>
    <mergeCell ref="A53:C53"/>
    <mergeCell ref="A3:G3"/>
    <mergeCell ref="A4:A5"/>
    <mergeCell ref="B4:B5"/>
    <mergeCell ref="C4:C5"/>
    <mergeCell ref="D4:F4"/>
    <mergeCell ref="G4:G5"/>
    <mergeCell ref="A10:C10"/>
    <mergeCell ref="A11:G11"/>
    <mergeCell ref="A13:G13"/>
    <mergeCell ref="A14:A15"/>
    <mergeCell ref="B14:B15"/>
    <mergeCell ref="C14:C15"/>
    <mergeCell ref="D14:F14"/>
    <mergeCell ref="G14:G15"/>
    <mergeCell ref="A18:C18"/>
    <mergeCell ref="A19:G19"/>
    <mergeCell ref="A20:A21"/>
    <mergeCell ref="B20:B21"/>
    <mergeCell ref="C20:C21"/>
    <mergeCell ref="D20:F20"/>
    <mergeCell ref="G20:G21"/>
    <mergeCell ref="A25:C25"/>
    <mergeCell ref="A31:C31"/>
    <mergeCell ref="A27:A28"/>
    <mergeCell ref="B27:B28"/>
    <mergeCell ref="C27:C28"/>
    <mergeCell ref="A26:G26"/>
    <mergeCell ref="D27:F27"/>
    <mergeCell ref="A62:G62"/>
    <mergeCell ref="G27:G28"/>
    <mergeCell ref="A63:A64"/>
    <mergeCell ref="B63:B64"/>
    <mergeCell ref="C63:C64"/>
    <mergeCell ref="D63:F63"/>
    <mergeCell ref="G63:G64"/>
    <mergeCell ref="A33:G33"/>
    <mergeCell ref="A34:A35"/>
    <mergeCell ref="B34:B35"/>
    <mergeCell ref="C34:C35"/>
    <mergeCell ref="D34:F34"/>
    <mergeCell ref="G34:G35"/>
    <mergeCell ref="A39:C39"/>
    <mergeCell ref="A40:G40"/>
    <mergeCell ref="A41:A42"/>
    <mergeCell ref="A74:C74"/>
    <mergeCell ref="A68:C68"/>
    <mergeCell ref="A69:G69"/>
    <mergeCell ref="A70:A71"/>
    <mergeCell ref="B70:B71"/>
    <mergeCell ref="C70:C71"/>
    <mergeCell ref="D70:F70"/>
    <mergeCell ref="G70:G71"/>
    <mergeCell ref="H4:H5"/>
    <mergeCell ref="H14:H15"/>
    <mergeCell ref="H20:H21"/>
    <mergeCell ref="H27:H28"/>
    <mergeCell ref="H34:H35"/>
    <mergeCell ref="H41:H42"/>
    <mergeCell ref="H48:H49"/>
    <mergeCell ref="H55:H56"/>
    <mergeCell ref="H63:H64"/>
    <mergeCell ref="H70:H71"/>
  </mergeCells>
  <pageMargins left="0.59055118110236215" right="0.59055118110236215" top="0.59055118110236215" bottom="0.59055118110236215" header="0" footer="0"/>
  <pageSetup paperSize="9" scale="87" orientation="portrait" r:id="rId1"/>
  <rowBreaks count="1" manualBreakCount="1">
    <brk id="31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74"/>
  <sheetViews>
    <sheetView view="pageBreakPreview" zoomScaleNormal="120" zoomScaleSheetLayoutView="100" workbookViewId="0">
      <selection activeCell="G32" sqref="G32"/>
    </sheetView>
  </sheetViews>
  <sheetFormatPr defaultRowHeight="18" customHeight="1"/>
  <cols>
    <col min="1" max="1" width="32.85546875" style="21" customWidth="1"/>
    <col min="2" max="2" width="6.85546875" style="29" customWidth="1"/>
    <col min="3" max="3" width="5.7109375" style="29" customWidth="1"/>
    <col min="4" max="4" width="9.28515625" style="30" customWidth="1"/>
    <col min="5" max="5" width="8.28515625" style="30" customWidth="1"/>
    <col min="6" max="6" width="9.7109375" style="30" customWidth="1"/>
    <col min="7" max="7" width="9.140625" style="30" customWidth="1"/>
    <col min="8" max="8" width="7.140625" style="29" customWidth="1"/>
    <col min="9" max="16384" width="9.140625" style="1"/>
  </cols>
  <sheetData>
    <row r="1" spans="1:8" ht="18" customHeight="1">
      <c r="A1" s="17" t="s">
        <v>80</v>
      </c>
      <c r="G1" s="43" t="s">
        <v>138</v>
      </c>
    </row>
    <row r="2" spans="1:8" ht="18" customHeight="1">
      <c r="A2" s="18" t="s">
        <v>12</v>
      </c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29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30"/>
      <c r="H5" s="97"/>
    </row>
    <row r="6" spans="1:8" ht="21.75" customHeight="1">
      <c r="A6" s="62" t="s">
        <v>220</v>
      </c>
      <c r="B6" s="59" t="s">
        <v>219</v>
      </c>
      <c r="C6" s="59">
        <v>200</v>
      </c>
      <c r="D6" s="60">
        <v>7.87</v>
      </c>
      <c r="E6" s="60">
        <v>3.36</v>
      </c>
      <c r="F6" s="60">
        <v>38.56</v>
      </c>
      <c r="G6" s="77">
        <v>206.95</v>
      </c>
      <c r="H6" s="11" t="s">
        <v>445</v>
      </c>
    </row>
    <row r="7" spans="1:8" ht="17.25" customHeight="1">
      <c r="A7" s="10" t="s">
        <v>532</v>
      </c>
      <c r="B7" s="11" t="s">
        <v>533</v>
      </c>
      <c r="C7" s="11">
        <v>50</v>
      </c>
      <c r="D7" s="4">
        <v>0.15</v>
      </c>
      <c r="E7" s="4"/>
      <c r="F7" s="4">
        <v>35.450000000000003</v>
      </c>
      <c r="G7" s="4">
        <v>135.5</v>
      </c>
      <c r="H7" s="76"/>
    </row>
    <row r="8" spans="1:8" ht="18" customHeight="1">
      <c r="A8" s="55" t="s">
        <v>441</v>
      </c>
      <c r="B8" s="58"/>
      <c r="C8" s="59">
        <v>250</v>
      </c>
      <c r="D8" s="60">
        <v>8.5</v>
      </c>
      <c r="E8" s="60">
        <v>6.25</v>
      </c>
      <c r="F8" s="60">
        <v>12.25</v>
      </c>
      <c r="G8" s="77">
        <v>140</v>
      </c>
      <c r="H8" s="37" t="s">
        <v>449</v>
      </c>
    </row>
    <row r="9" spans="1:8" ht="18" customHeight="1">
      <c r="A9" s="118" t="s">
        <v>1</v>
      </c>
      <c r="B9" s="119"/>
      <c r="C9" s="120"/>
      <c r="D9" s="14">
        <f>SUM(D6:D6)</f>
        <v>7.87</v>
      </c>
      <c r="E9" s="14">
        <f>SUM(E6:E6)</f>
        <v>3.36</v>
      </c>
      <c r="F9" s="14">
        <f>SUM(F6:F8)</f>
        <v>86.26</v>
      </c>
      <c r="G9" s="78">
        <f>SUM(G6:G8)</f>
        <v>482.45</v>
      </c>
      <c r="H9" s="11"/>
    </row>
    <row r="10" spans="1:8" ht="18" customHeight="1">
      <c r="A10" s="108"/>
      <c r="B10" s="108"/>
      <c r="C10" s="108"/>
      <c r="D10" s="108"/>
      <c r="E10" s="108"/>
      <c r="F10" s="108"/>
      <c r="G10" s="108"/>
    </row>
    <row r="11" spans="1:8" ht="18" customHeight="1">
      <c r="A11" s="16" t="s">
        <v>2</v>
      </c>
      <c r="B11" s="15"/>
      <c r="C11" s="11">
        <v>200</v>
      </c>
      <c r="D11" s="15">
        <v>1.52</v>
      </c>
      <c r="E11" s="15">
        <v>0.6</v>
      </c>
      <c r="F11" s="15">
        <v>27.88</v>
      </c>
      <c r="G11" s="15">
        <v>112</v>
      </c>
      <c r="H11" s="11"/>
    </row>
    <row r="12" spans="1:8" ht="18" customHeight="1">
      <c r="A12" s="108" t="s">
        <v>289</v>
      </c>
      <c r="B12" s="108"/>
      <c r="C12" s="108"/>
      <c r="D12" s="108"/>
      <c r="E12" s="108"/>
      <c r="F12" s="108"/>
      <c r="G12" s="108"/>
    </row>
    <row r="13" spans="1:8" ht="18" customHeight="1">
      <c r="A13" s="109" t="s">
        <v>6</v>
      </c>
      <c r="B13" s="111" t="s">
        <v>0</v>
      </c>
      <c r="C13" s="104" t="s">
        <v>386</v>
      </c>
      <c r="D13" s="106" t="s">
        <v>8</v>
      </c>
      <c r="E13" s="106"/>
      <c r="F13" s="106"/>
      <c r="G13" s="113" t="s">
        <v>9</v>
      </c>
      <c r="H13" s="97" t="s">
        <v>428</v>
      </c>
    </row>
    <row r="14" spans="1:8" ht="18" customHeight="1">
      <c r="A14" s="110"/>
      <c r="B14" s="112"/>
      <c r="C14" s="105"/>
      <c r="D14" s="13" t="s">
        <v>387</v>
      </c>
      <c r="E14" s="13" t="s">
        <v>388</v>
      </c>
      <c r="F14" s="9" t="s">
        <v>389</v>
      </c>
      <c r="G14" s="112"/>
      <c r="H14" s="97"/>
    </row>
    <row r="15" spans="1:8" ht="25.5" customHeight="1">
      <c r="A15" s="55" t="s">
        <v>466</v>
      </c>
      <c r="B15" s="11" t="s">
        <v>362</v>
      </c>
      <c r="C15" s="24" t="s">
        <v>392</v>
      </c>
      <c r="D15" s="4">
        <v>4.72</v>
      </c>
      <c r="E15" s="4">
        <v>8.39</v>
      </c>
      <c r="F15" s="4">
        <v>23.05</v>
      </c>
      <c r="G15" s="4">
        <v>175.03</v>
      </c>
      <c r="H15" s="37" t="s">
        <v>449</v>
      </c>
    </row>
    <row r="16" spans="1:8" ht="12.75" customHeight="1">
      <c r="A16" s="10" t="s">
        <v>24</v>
      </c>
      <c r="B16" s="11" t="s">
        <v>5</v>
      </c>
      <c r="C16" s="11">
        <v>40</v>
      </c>
      <c r="D16" s="4">
        <v>2.96</v>
      </c>
      <c r="E16" s="4">
        <v>0.64</v>
      </c>
      <c r="F16" s="4">
        <v>17.059999999999999</v>
      </c>
      <c r="G16" s="4">
        <v>86.08</v>
      </c>
      <c r="H16" s="11" t="s">
        <v>443</v>
      </c>
    </row>
    <row r="17" spans="1:10" ht="18" customHeight="1">
      <c r="A17" s="118" t="s">
        <v>1</v>
      </c>
      <c r="B17" s="119"/>
      <c r="C17" s="120"/>
      <c r="D17" s="14">
        <f>SUM(D15:D16)</f>
        <v>7.68</v>
      </c>
      <c r="E17" s="14">
        <f>SUM(E15:E16)</f>
        <v>9.0300000000000011</v>
      </c>
      <c r="F17" s="14">
        <f>SUM(F15:F16)</f>
        <v>40.11</v>
      </c>
      <c r="G17" s="14">
        <f>SUM(G15:G16)</f>
        <v>261.11</v>
      </c>
      <c r="H17" s="11"/>
    </row>
    <row r="18" spans="1:10" ht="17.25" customHeight="1">
      <c r="A18" s="111" t="s">
        <v>116</v>
      </c>
      <c r="B18" s="111"/>
      <c r="C18" s="111"/>
      <c r="D18" s="111"/>
      <c r="E18" s="111"/>
      <c r="F18" s="111"/>
      <c r="G18" s="111"/>
    </row>
    <row r="19" spans="1:10" ht="17.25" customHeight="1">
      <c r="A19" s="121" t="s">
        <v>59</v>
      </c>
      <c r="B19" s="111" t="s">
        <v>0</v>
      </c>
      <c r="C19" s="104" t="s">
        <v>386</v>
      </c>
      <c r="D19" s="106" t="s">
        <v>8</v>
      </c>
      <c r="E19" s="106"/>
      <c r="F19" s="106"/>
      <c r="G19" s="129" t="s">
        <v>9</v>
      </c>
      <c r="H19" s="97" t="s">
        <v>428</v>
      </c>
    </row>
    <row r="20" spans="1:10" ht="17.25" customHeight="1">
      <c r="A20" s="122"/>
      <c r="B20" s="112"/>
      <c r="C20" s="105"/>
      <c r="D20" s="13" t="s">
        <v>387</v>
      </c>
      <c r="E20" s="13" t="s">
        <v>388</v>
      </c>
      <c r="F20" s="9" t="s">
        <v>389</v>
      </c>
      <c r="G20" s="130"/>
      <c r="H20" s="97"/>
    </row>
    <row r="21" spans="1:10" ht="27" customHeight="1">
      <c r="A21" s="88" t="s">
        <v>496</v>
      </c>
      <c r="B21" s="59" t="s">
        <v>355</v>
      </c>
      <c r="C21" s="11">
        <v>100</v>
      </c>
      <c r="D21" s="60">
        <v>20.329999999999998</v>
      </c>
      <c r="E21" s="60">
        <v>13.43</v>
      </c>
      <c r="F21" s="60">
        <v>11.75</v>
      </c>
      <c r="G21" s="77">
        <v>245.73</v>
      </c>
      <c r="H21" s="11" t="s">
        <v>446</v>
      </c>
    </row>
    <row r="22" spans="1:10" ht="15.75" customHeight="1">
      <c r="A22" s="25" t="s">
        <v>461</v>
      </c>
      <c r="B22" s="37" t="s">
        <v>462</v>
      </c>
      <c r="C22" s="37">
        <v>30</v>
      </c>
      <c r="D22" s="35">
        <v>0.81</v>
      </c>
      <c r="E22" s="35">
        <v>5.25</v>
      </c>
      <c r="F22" s="35">
        <v>3.2</v>
      </c>
      <c r="G22" s="35">
        <v>62.99</v>
      </c>
      <c r="H22" s="37" t="s">
        <v>445</v>
      </c>
    </row>
    <row r="23" spans="1:10" ht="17.25" customHeight="1">
      <c r="A23" s="62" t="s">
        <v>159</v>
      </c>
      <c r="B23" s="59" t="s">
        <v>26</v>
      </c>
      <c r="C23" s="37">
        <v>100</v>
      </c>
      <c r="D23" s="4">
        <v>2.34</v>
      </c>
      <c r="E23" s="4">
        <v>3.82</v>
      </c>
      <c r="F23" s="4">
        <v>16.47</v>
      </c>
      <c r="G23" s="4">
        <v>108.53</v>
      </c>
      <c r="H23" s="11" t="s">
        <v>449</v>
      </c>
      <c r="J23" s="1" t="s">
        <v>514</v>
      </c>
    </row>
    <row r="24" spans="1:10" ht="27" customHeight="1">
      <c r="A24" s="63" t="s">
        <v>479</v>
      </c>
      <c r="B24" s="59" t="s">
        <v>104</v>
      </c>
      <c r="C24" s="11">
        <v>150</v>
      </c>
      <c r="D24" s="4">
        <v>2.0550000000000002</v>
      </c>
      <c r="E24" s="4">
        <v>14.715</v>
      </c>
      <c r="F24" s="4">
        <v>6.63</v>
      </c>
      <c r="G24" s="4">
        <v>159.315</v>
      </c>
      <c r="H24" s="11"/>
    </row>
    <row r="25" spans="1:10" ht="17.25" customHeight="1">
      <c r="A25" s="118" t="s">
        <v>1</v>
      </c>
      <c r="B25" s="119"/>
      <c r="C25" s="120"/>
      <c r="D25" s="14">
        <f t="shared" ref="D25:F25" si="0">SUM(D21:D24)</f>
        <v>25.534999999999997</v>
      </c>
      <c r="E25" s="14">
        <f t="shared" si="0"/>
        <v>37.215000000000003</v>
      </c>
      <c r="F25" s="14">
        <f t="shared" si="0"/>
        <v>38.049999999999997</v>
      </c>
      <c r="G25" s="78">
        <f>SUM(G21:G24)</f>
        <v>576.56500000000005</v>
      </c>
      <c r="H25" s="11"/>
    </row>
    <row r="26" spans="1:10" ht="17.25" customHeight="1">
      <c r="A26" s="114" t="s">
        <v>13</v>
      </c>
      <c r="B26" s="114"/>
      <c r="C26" s="114"/>
      <c r="D26" s="114"/>
      <c r="E26" s="114"/>
      <c r="F26" s="114"/>
      <c r="G26" s="114"/>
    </row>
    <row r="27" spans="1:10" ht="17.25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10" ht="17.25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10" ht="27.75" customHeight="1">
      <c r="A29" s="10" t="s">
        <v>64</v>
      </c>
      <c r="B29" s="28" t="s">
        <v>57</v>
      </c>
      <c r="C29" s="24">
        <v>300</v>
      </c>
      <c r="D29" s="15">
        <v>13.98</v>
      </c>
      <c r="E29" s="15">
        <v>17.46</v>
      </c>
      <c r="F29" s="15">
        <v>52.23</v>
      </c>
      <c r="G29" s="15">
        <v>407.88</v>
      </c>
      <c r="H29" s="11" t="s">
        <v>443</v>
      </c>
    </row>
    <row r="30" spans="1:10" ht="18" customHeight="1">
      <c r="A30" s="55" t="s">
        <v>488</v>
      </c>
      <c r="B30" s="11" t="s">
        <v>4</v>
      </c>
      <c r="C30" s="11">
        <v>100</v>
      </c>
      <c r="D30" s="4">
        <v>1.68</v>
      </c>
      <c r="E30" s="4">
        <v>10.36</v>
      </c>
      <c r="F30" s="4">
        <v>7.66</v>
      </c>
      <c r="G30" s="4">
        <v>133.74</v>
      </c>
      <c r="H30" s="11"/>
    </row>
    <row r="31" spans="1:10" ht="18" customHeight="1">
      <c r="A31" s="118" t="s">
        <v>1</v>
      </c>
      <c r="B31" s="119"/>
      <c r="C31" s="120"/>
      <c r="D31" s="14">
        <f t="shared" ref="D31:F31" si="1">SUM(D29:D30)</f>
        <v>15.66</v>
      </c>
      <c r="E31" s="14">
        <f t="shared" si="1"/>
        <v>27.82</v>
      </c>
      <c r="F31" s="14">
        <f t="shared" si="1"/>
        <v>59.89</v>
      </c>
      <c r="G31" s="14">
        <f>SUM(G29:G30)</f>
        <v>541.62</v>
      </c>
      <c r="H31" s="11"/>
    </row>
    <row r="32" spans="1:10" ht="18" customHeight="1">
      <c r="A32" s="32"/>
      <c r="B32" s="32"/>
      <c r="C32" s="32"/>
      <c r="D32" s="31"/>
      <c r="E32" s="31"/>
      <c r="F32" s="31"/>
      <c r="G32" s="43" t="s">
        <v>139</v>
      </c>
    </row>
    <row r="33" spans="1:8" ht="18" customHeight="1">
      <c r="A33" s="114" t="s">
        <v>13</v>
      </c>
      <c r="B33" s="114"/>
      <c r="C33" s="114"/>
      <c r="D33" s="114"/>
      <c r="E33" s="114"/>
      <c r="F33" s="114"/>
      <c r="G33" s="114"/>
    </row>
    <row r="34" spans="1:8" ht="18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ht="18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ht="18.75" customHeight="1">
      <c r="A36" s="10" t="s">
        <v>248</v>
      </c>
      <c r="B36" s="11" t="s">
        <v>329</v>
      </c>
      <c r="C36" s="11">
        <v>200</v>
      </c>
      <c r="D36" s="4">
        <v>24.01</v>
      </c>
      <c r="E36" s="4">
        <v>13.38</v>
      </c>
      <c r="F36" s="4">
        <v>40.64</v>
      </c>
      <c r="G36" s="4">
        <v>380.25</v>
      </c>
      <c r="H36" s="11" t="s">
        <v>447</v>
      </c>
    </row>
    <row r="37" spans="1:8" ht="21.75" customHeight="1">
      <c r="A37" s="10" t="s">
        <v>486</v>
      </c>
      <c r="B37" s="11" t="s">
        <v>224</v>
      </c>
      <c r="C37" s="11">
        <v>40</v>
      </c>
      <c r="D37" s="4">
        <v>0.84</v>
      </c>
      <c r="E37" s="4">
        <v>21.08</v>
      </c>
      <c r="F37" s="4">
        <v>1.36</v>
      </c>
      <c r="G37" s="4">
        <v>197.88</v>
      </c>
      <c r="H37" s="37" t="s">
        <v>449</v>
      </c>
    </row>
    <row r="38" spans="1:8" ht="18" customHeight="1">
      <c r="A38" s="118" t="s">
        <v>1</v>
      </c>
      <c r="B38" s="119"/>
      <c r="C38" s="120"/>
      <c r="D38" s="14">
        <f t="shared" ref="D38:F38" si="2">SUM(D36:D37)</f>
        <v>24.85</v>
      </c>
      <c r="E38" s="14">
        <f t="shared" si="2"/>
        <v>34.46</v>
      </c>
      <c r="F38" s="14">
        <f t="shared" si="2"/>
        <v>42</v>
      </c>
      <c r="G38" s="14">
        <f>SUM(G36:G37)</f>
        <v>578.13</v>
      </c>
      <c r="H38" s="11"/>
    </row>
    <row r="39" spans="1:8" ht="18" customHeight="1">
      <c r="A39" s="114" t="s">
        <v>62</v>
      </c>
      <c r="B39" s="114"/>
      <c r="C39" s="114"/>
      <c r="D39" s="114"/>
      <c r="E39" s="114"/>
      <c r="F39" s="114"/>
      <c r="G39" s="114"/>
    </row>
    <row r="40" spans="1:8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27.75" customHeight="1">
      <c r="A42" s="25" t="s">
        <v>549</v>
      </c>
      <c r="B42" s="68" t="s">
        <v>550</v>
      </c>
      <c r="C42" s="24" t="s">
        <v>393</v>
      </c>
      <c r="D42" s="4">
        <v>31.01</v>
      </c>
      <c r="E42" s="4">
        <v>20.02</v>
      </c>
      <c r="F42" s="4">
        <v>27.13</v>
      </c>
      <c r="G42" s="4">
        <v>403.93</v>
      </c>
      <c r="H42" s="11"/>
    </row>
    <row r="43" spans="1:8" ht="29.25" customHeight="1">
      <c r="A43" s="63" t="s">
        <v>479</v>
      </c>
      <c r="B43" s="59" t="s">
        <v>104</v>
      </c>
      <c r="C43" s="11">
        <v>150</v>
      </c>
      <c r="D43" s="4">
        <v>2.0550000000000002</v>
      </c>
      <c r="E43" s="4">
        <v>14.715</v>
      </c>
      <c r="F43" s="4">
        <v>6.63</v>
      </c>
      <c r="G43" s="4">
        <v>159.315</v>
      </c>
      <c r="H43" s="11"/>
    </row>
    <row r="44" spans="1:8" ht="18" customHeight="1">
      <c r="A44" s="118" t="s">
        <v>1</v>
      </c>
      <c r="B44" s="119"/>
      <c r="C44" s="120"/>
      <c r="D44" s="14">
        <f>SUM(D42:D43)</f>
        <v>33.065000000000005</v>
      </c>
      <c r="E44" s="14">
        <f>SUM(E42:E43)</f>
        <v>34.734999999999999</v>
      </c>
      <c r="F44" s="14">
        <f>SUM(F42:F43)</f>
        <v>33.76</v>
      </c>
      <c r="G44" s="14">
        <f>SUM(G42:G43)</f>
        <v>563.245</v>
      </c>
      <c r="H44" s="11"/>
    </row>
    <row r="45" spans="1:8" ht="18" customHeight="1">
      <c r="A45" s="114" t="s">
        <v>62</v>
      </c>
      <c r="B45" s="114"/>
      <c r="C45" s="114"/>
      <c r="D45" s="114"/>
      <c r="E45" s="114"/>
      <c r="F45" s="114"/>
      <c r="G45" s="114"/>
    </row>
    <row r="46" spans="1:8" ht="18" customHeight="1">
      <c r="A46" s="109" t="s">
        <v>84</v>
      </c>
      <c r="B46" s="111" t="s">
        <v>0</v>
      </c>
      <c r="C46" s="104" t="s">
        <v>386</v>
      </c>
      <c r="D46" s="106" t="s">
        <v>8</v>
      </c>
      <c r="E46" s="106"/>
      <c r="F46" s="106"/>
      <c r="G46" s="113" t="s">
        <v>9</v>
      </c>
      <c r="H46" s="97" t="s">
        <v>428</v>
      </c>
    </row>
    <row r="47" spans="1:8" ht="18" customHeight="1">
      <c r="A47" s="110"/>
      <c r="B47" s="112"/>
      <c r="C47" s="105"/>
      <c r="D47" s="13" t="s">
        <v>387</v>
      </c>
      <c r="E47" s="13" t="s">
        <v>388</v>
      </c>
      <c r="F47" s="9" t="s">
        <v>389</v>
      </c>
      <c r="G47" s="112"/>
      <c r="H47" s="97"/>
    </row>
    <row r="48" spans="1:8" ht="24.75" customHeight="1">
      <c r="A48" s="25" t="s">
        <v>408</v>
      </c>
      <c r="B48" s="11" t="s">
        <v>420</v>
      </c>
      <c r="C48" s="11">
        <v>100</v>
      </c>
      <c r="D48" s="4">
        <v>21.97</v>
      </c>
      <c r="E48" s="4">
        <v>17.079999999999998</v>
      </c>
      <c r="F48" s="4">
        <v>5.82</v>
      </c>
      <c r="G48" s="4">
        <v>262.82</v>
      </c>
      <c r="H48" s="11" t="s">
        <v>446</v>
      </c>
    </row>
    <row r="49" spans="1:8" ht="18" customHeight="1">
      <c r="A49" s="10" t="s">
        <v>201</v>
      </c>
      <c r="B49" s="11" t="s">
        <v>115</v>
      </c>
      <c r="C49" s="11">
        <v>100</v>
      </c>
      <c r="D49" s="4">
        <v>2.11</v>
      </c>
      <c r="E49" s="4">
        <v>3.79</v>
      </c>
      <c r="F49" s="4">
        <v>13.4</v>
      </c>
      <c r="G49" s="4">
        <v>94.49</v>
      </c>
      <c r="H49" s="11" t="s">
        <v>449</v>
      </c>
    </row>
    <row r="50" spans="1:8" ht="24.75" customHeight="1">
      <c r="A50" s="25" t="s">
        <v>171</v>
      </c>
      <c r="B50" s="11" t="s">
        <v>98</v>
      </c>
      <c r="C50" s="11">
        <v>150</v>
      </c>
      <c r="D50" s="35">
        <v>4.8150000000000004</v>
      </c>
      <c r="E50" s="35">
        <v>18.225000000000001</v>
      </c>
      <c r="F50" s="35">
        <v>19.515000000000001</v>
      </c>
      <c r="G50" s="35">
        <v>242.86500000000001</v>
      </c>
      <c r="H50" s="11"/>
    </row>
    <row r="51" spans="1:8" ht="18" customHeight="1">
      <c r="A51" s="118" t="s">
        <v>1</v>
      </c>
      <c r="B51" s="119"/>
      <c r="C51" s="120"/>
      <c r="D51" s="14">
        <f t="shared" ref="D51:F51" si="3">SUM(D48:D50)</f>
        <v>28.895</v>
      </c>
      <c r="E51" s="14">
        <f t="shared" si="3"/>
        <v>39.094999999999999</v>
      </c>
      <c r="F51" s="14">
        <f t="shared" si="3"/>
        <v>38.734999999999999</v>
      </c>
      <c r="G51" s="14">
        <f>SUM(G48:G50)</f>
        <v>600.17499999999995</v>
      </c>
      <c r="H51" s="11"/>
    </row>
    <row r="52" spans="1:8" ht="18" customHeight="1">
      <c r="A52" s="114" t="s">
        <v>62</v>
      </c>
      <c r="B52" s="114"/>
      <c r="C52" s="114"/>
      <c r="D52" s="114"/>
      <c r="E52" s="114"/>
      <c r="F52" s="114"/>
      <c r="G52" s="114"/>
    </row>
    <row r="53" spans="1:8" ht="18" customHeight="1">
      <c r="A53" s="109" t="s">
        <v>85</v>
      </c>
      <c r="B53" s="111" t="s">
        <v>0</v>
      </c>
      <c r="C53" s="104" t="s">
        <v>386</v>
      </c>
      <c r="D53" s="106" t="s">
        <v>8</v>
      </c>
      <c r="E53" s="106"/>
      <c r="F53" s="106"/>
      <c r="G53" s="113" t="s">
        <v>9</v>
      </c>
      <c r="H53" s="97" t="s">
        <v>428</v>
      </c>
    </row>
    <row r="54" spans="1:8" ht="18" customHeight="1">
      <c r="A54" s="110"/>
      <c r="B54" s="112"/>
      <c r="C54" s="105"/>
      <c r="D54" s="13" t="s">
        <v>387</v>
      </c>
      <c r="E54" s="13" t="s">
        <v>388</v>
      </c>
      <c r="F54" s="9" t="s">
        <v>389</v>
      </c>
      <c r="G54" s="112"/>
      <c r="H54" s="97"/>
    </row>
    <row r="55" spans="1:8" ht="27.75" customHeight="1">
      <c r="A55" s="87" t="s">
        <v>36</v>
      </c>
      <c r="B55" s="11" t="s">
        <v>332</v>
      </c>
      <c r="C55" s="11">
        <v>100</v>
      </c>
      <c r="D55" s="4">
        <v>21.3</v>
      </c>
      <c r="E55" s="4">
        <v>14.04</v>
      </c>
      <c r="F55" s="4">
        <v>11.62</v>
      </c>
      <c r="G55" s="4">
        <v>254.88</v>
      </c>
      <c r="H55" s="11" t="s">
        <v>446</v>
      </c>
    </row>
    <row r="56" spans="1:8" ht="14.25" customHeight="1">
      <c r="A56" s="10" t="s">
        <v>183</v>
      </c>
      <c r="B56" s="11" t="s">
        <v>90</v>
      </c>
      <c r="C56" s="11">
        <v>100</v>
      </c>
      <c r="D56" s="4">
        <v>2.2200000000000002</v>
      </c>
      <c r="E56" s="4">
        <v>3.84</v>
      </c>
      <c r="F56" s="4">
        <v>15.3</v>
      </c>
      <c r="G56" s="4">
        <v>102.15</v>
      </c>
      <c r="H56" s="11" t="s">
        <v>449</v>
      </c>
    </row>
    <row r="57" spans="1:8" ht="27.75" customHeight="1">
      <c r="A57" s="25" t="s">
        <v>171</v>
      </c>
      <c r="B57" s="11" t="s">
        <v>98</v>
      </c>
      <c r="C57" s="11">
        <v>150</v>
      </c>
      <c r="D57" s="35">
        <v>4.8150000000000004</v>
      </c>
      <c r="E57" s="35">
        <v>18.225000000000001</v>
      </c>
      <c r="F57" s="35">
        <v>19.515000000000001</v>
      </c>
      <c r="G57" s="35">
        <v>242.86500000000001</v>
      </c>
      <c r="H57" s="11"/>
    </row>
    <row r="58" spans="1:8" ht="18" customHeight="1">
      <c r="A58" s="118" t="s">
        <v>1</v>
      </c>
      <c r="B58" s="119"/>
      <c r="C58" s="120"/>
      <c r="D58" s="14">
        <f t="shared" ref="D58:F58" si="4">SUM(D55:D57)</f>
        <v>28.335000000000001</v>
      </c>
      <c r="E58" s="14">
        <f t="shared" si="4"/>
        <v>36.105000000000004</v>
      </c>
      <c r="F58" s="14">
        <f t="shared" si="4"/>
        <v>46.435000000000002</v>
      </c>
      <c r="G58" s="14">
        <f>SUM(G55:G57)</f>
        <v>599.89499999999998</v>
      </c>
      <c r="H58" s="11"/>
    </row>
    <row r="59" spans="1:8" ht="18" customHeight="1">
      <c r="A59" s="114" t="s">
        <v>62</v>
      </c>
      <c r="B59" s="114"/>
      <c r="C59" s="114"/>
      <c r="D59" s="114"/>
      <c r="E59" s="114"/>
      <c r="F59" s="114"/>
      <c r="G59" s="114"/>
    </row>
    <row r="60" spans="1:8" ht="18" customHeight="1">
      <c r="A60" s="109" t="s">
        <v>167</v>
      </c>
      <c r="B60" s="111" t="s">
        <v>0</v>
      </c>
      <c r="C60" s="104" t="s">
        <v>386</v>
      </c>
      <c r="D60" s="106" t="s">
        <v>8</v>
      </c>
      <c r="E60" s="106"/>
      <c r="F60" s="106"/>
      <c r="G60" s="113" t="s">
        <v>9</v>
      </c>
      <c r="H60" s="97" t="s">
        <v>428</v>
      </c>
    </row>
    <row r="61" spans="1:8" ht="18" customHeight="1">
      <c r="A61" s="110"/>
      <c r="B61" s="112"/>
      <c r="C61" s="105"/>
      <c r="D61" s="13" t="s">
        <v>387</v>
      </c>
      <c r="E61" s="13" t="s">
        <v>388</v>
      </c>
      <c r="F61" s="9" t="s">
        <v>389</v>
      </c>
      <c r="G61" s="112"/>
      <c r="H61" s="97"/>
    </row>
    <row r="62" spans="1:8" ht="24" customHeight="1">
      <c r="A62" s="10" t="s">
        <v>107</v>
      </c>
      <c r="B62" s="11" t="s">
        <v>324</v>
      </c>
      <c r="C62" s="38" t="s">
        <v>280</v>
      </c>
      <c r="D62" s="4">
        <v>32.479999999999997</v>
      </c>
      <c r="E62" s="4">
        <v>25.46</v>
      </c>
      <c r="F62" s="4">
        <v>10.41</v>
      </c>
      <c r="G62" s="4">
        <v>393.11</v>
      </c>
      <c r="H62" s="37" t="s">
        <v>445</v>
      </c>
    </row>
    <row r="63" spans="1:8" ht="18" customHeight="1">
      <c r="A63" s="10" t="s">
        <v>176</v>
      </c>
      <c r="B63" s="11" t="s">
        <v>31</v>
      </c>
      <c r="C63" s="11">
        <v>100</v>
      </c>
      <c r="D63" s="4">
        <v>2.14</v>
      </c>
      <c r="E63" s="4">
        <v>0.13</v>
      </c>
      <c r="F63" s="4">
        <v>19.14</v>
      </c>
      <c r="G63" s="4">
        <v>85.2</v>
      </c>
      <c r="H63" s="11"/>
    </row>
    <row r="64" spans="1:8" ht="27.75" customHeight="1">
      <c r="A64" s="10" t="s">
        <v>187</v>
      </c>
      <c r="B64" s="11" t="s">
        <v>152</v>
      </c>
      <c r="C64" s="11">
        <v>150</v>
      </c>
      <c r="D64" s="4">
        <v>2.625</v>
      </c>
      <c r="E64" s="4">
        <v>14.805</v>
      </c>
      <c r="F64" s="4">
        <v>6.96</v>
      </c>
      <c r="G64" s="4">
        <v>159.84</v>
      </c>
      <c r="H64" s="11"/>
    </row>
    <row r="65" spans="1:8" ht="18" customHeight="1">
      <c r="A65" s="118" t="s">
        <v>1</v>
      </c>
      <c r="B65" s="119"/>
      <c r="C65" s="120"/>
      <c r="D65" s="14">
        <f>SUM(D62:D64)</f>
        <v>37.244999999999997</v>
      </c>
      <c r="E65" s="14">
        <f>SUM(E62:E64)</f>
        <v>40.394999999999996</v>
      </c>
      <c r="F65" s="14">
        <f>SUM(F62:F64)</f>
        <v>36.51</v>
      </c>
      <c r="G65" s="14">
        <f>SUM(G62:G64)</f>
        <v>638.15</v>
      </c>
      <c r="H65" s="11"/>
    </row>
    <row r="66" spans="1:8" ht="18" customHeight="1">
      <c r="A66" s="114" t="s">
        <v>62</v>
      </c>
      <c r="B66" s="114"/>
      <c r="C66" s="114"/>
      <c r="D66" s="114"/>
      <c r="E66" s="114"/>
      <c r="F66" s="114"/>
      <c r="G66" s="114"/>
      <c r="H66" s="36"/>
    </row>
    <row r="67" spans="1:8" ht="18" customHeight="1">
      <c r="A67" s="109" t="s">
        <v>168</v>
      </c>
      <c r="B67" s="111" t="s">
        <v>0</v>
      </c>
      <c r="C67" s="104" t="s">
        <v>386</v>
      </c>
      <c r="D67" s="106" t="s">
        <v>8</v>
      </c>
      <c r="E67" s="106"/>
      <c r="F67" s="106"/>
      <c r="G67" s="113" t="s">
        <v>9</v>
      </c>
      <c r="H67" s="97" t="s">
        <v>428</v>
      </c>
    </row>
    <row r="68" spans="1:8" ht="18" customHeight="1">
      <c r="A68" s="110"/>
      <c r="B68" s="112"/>
      <c r="C68" s="105"/>
      <c r="D68" s="13" t="s">
        <v>387</v>
      </c>
      <c r="E68" s="13" t="s">
        <v>388</v>
      </c>
      <c r="F68" s="9" t="s">
        <v>389</v>
      </c>
      <c r="G68" s="112"/>
      <c r="H68" s="97"/>
    </row>
    <row r="69" spans="1:8" ht="33" customHeight="1">
      <c r="A69" s="10" t="s">
        <v>506</v>
      </c>
      <c r="B69" s="28" t="s">
        <v>507</v>
      </c>
      <c r="C69" s="24" t="s">
        <v>280</v>
      </c>
      <c r="D69" s="19">
        <v>36.51</v>
      </c>
      <c r="E69" s="19">
        <v>37.159999999999997</v>
      </c>
      <c r="F69" s="19">
        <v>17.09</v>
      </c>
      <c r="G69" s="19">
        <v>549.77</v>
      </c>
      <c r="H69" s="37" t="s">
        <v>444</v>
      </c>
    </row>
    <row r="70" spans="1:8" ht="24" customHeight="1">
      <c r="A70" s="10" t="s">
        <v>27</v>
      </c>
      <c r="B70" s="11" t="s">
        <v>28</v>
      </c>
      <c r="C70" s="11">
        <v>50</v>
      </c>
      <c r="D70" s="4">
        <v>0.4</v>
      </c>
      <c r="E70" s="4">
        <v>0.1</v>
      </c>
      <c r="F70" s="4">
        <v>1.1499999999999999</v>
      </c>
      <c r="G70" s="4">
        <v>5.5</v>
      </c>
      <c r="H70" s="37"/>
    </row>
    <row r="71" spans="1:8" ht="30" customHeight="1">
      <c r="A71" s="55" t="s">
        <v>242</v>
      </c>
      <c r="B71" s="11" t="s">
        <v>66</v>
      </c>
      <c r="C71" s="11">
        <v>50</v>
      </c>
      <c r="D71" s="4">
        <v>0.6</v>
      </c>
      <c r="E71" s="4">
        <v>4.79</v>
      </c>
      <c r="F71" s="4">
        <v>2.5299999999999998</v>
      </c>
      <c r="G71" s="4">
        <v>52.14</v>
      </c>
      <c r="H71" s="26"/>
    </row>
    <row r="72" spans="1:8" ht="18" customHeight="1">
      <c r="A72" s="118" t="s">
        <v>1</v>
      </c>
      <c r="B72" s="119"/>
      <c r="C72" s="120"/>
      <c r="D72" s="14">
        <f>SUM(D69:D71)</f>
        <v>37.51</v>
      </c>
      <c r="E72" s="14">
        <f>SUM(E69:E71)</f>
        <v>42.05</v>
      </c>
      <c r="F72" s="14">
        <f>SUM(F69:F71)</f>
        <v>20.77</v>
      </c>
      <c r="G72" s="14">
        <f>SUM(G69:G71)</f>
        <v>607.41</v>
      </c>
      <c r="H72" s="26"/>
    </row>
    <row r="73" spans="1:8" ht="18" customHeight="1">
      <c r="A73" s="71" t="s">
        <v>429</v>
      </c>
      <c r="B73"/>
      <c r="C73"/>
      <c r="D73"/>
      <c r="E73"/>
      <c r="F73"/>
      <c r="G73"/>
      <c r="H73"/>
    </row>
    <row r="74" spans="1:8" ht="18" customHeight="1">
      <c r="A74" s="33" t="s">
        <v>82</v>
      </c>
    </row>
  </sheetData>
  <mergeCells count="81">
    <mergeCell ref="H67:H68"/>
    <mergeCell ref="A72:C72"/>
    <mergeCell ref="A66:G66"/>
    <mergeCell ref="A67:A68"/>
    <mergeCell ref="B67:B68"/>
    <mergeCell ref="C67:C68"/>
    <mergeCell ref="D67:F67"/>
    <mergeCell ref="G67:G68"/>
    <mergeCell ref="A25:C25"/>
    <mergeCell ref="A26:G26"/>
    <mergeCell ref="A27:A28"/>
    <mergeCell ref="A44:C44"/>
    <mergeCell ref="A45:G45"/>
    <mergeCell ref="C40:C41"/>
    <mergeCell ref="D40:F40"/>
    <mergeCell ref="G40:G41"/>
    <mergeCell ref="A39:G39"/>
    <mergeCell ref="A40:A41"/>
    <mergeCell ref="B40:B41"/>
    <mergeCell ref="B27:B28"/>
    <mergeCell ref="C27:C28"/>
    <mergeCell ref="D27:F27"/>
    <mergeCell ref="G27:G28"/>
    <mergeCell ref="A38:C38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18:G18"/>
    <mergeCell ref="A19:A20"/>
    <mergeCell ref="B19:B20"/>
    <mergeCell ref="C19:C20"/>
    <mergeCell ref="D19:F19"/>
    <mergeCell ref="G19:G20"/>
    <mergeCell ref="B46:B47"/>
    <mergeCell ref="C46:C47"/>
    <mergeCell ref="D46:F46"/>
    <mergeCell ref="A58:C58"/>
    <mergeCell ref="A51:C51"/>
    <mergeCell ref="A52:G52"/>
    <mergeCell ref="A53:A54"/>
    <mergeCell ref="B53:B54"/>
    <mergeCell ref="C53:C54"/>
    <mergeCell ref="D53:F53"/>
    <mergeCell ref="G53:G54"/>
    <mergeCell ref="A46:A47"/>
    <mergeCell ref="G46:G47"/>
    <mergeCell ref="A31:C31"/>
    <mergeCell ref="A33:G33"/>
    <mergeCell ref="A34:A35"/>
    <mergeCell ref="B34:B35"/>
    <mergeCell ref="C34:C35"/>
    <mergeCell ref="D34:F34"/>
    <mergeCell ref="G34:G35"/>
    <mergeCell ref="A65:C65"/>
    <mergeCell ref="A59:G59"/>
    <mergeCell ref="A60:A61"/>
    <mergeCell ref="B60:B61"/>
    <mergeCell ref="C60:C61"/>
    <mergeCell ref="D60:F60"/>
    <mergeCell ref="G60:G61"/>
    <mergeCell ref="H40:H41"/>
    <mergeCell ref="H46:H47"/>
    <mergeCell ref="H53:H54"/>
    <mergeCell ref="H60:H61"/>
    <mergeCell ref="H4:H5"/>
    <mergeCell ref="H13:H14"/>
    <mergeCell ref="H19:H20"/>
    <mergeCell ref="H27:H28"/>
    <mergeCell ref="H34:H35"/>
  </mergeCells>
  <pageMargins left="0.59055118110236215" right="0.59055118110236215" top="0.59055118110236215" bottom="0.59055118110236215" header="0" footer="0"/>
  <pageSetup paperSize="9" scale="87" orientation="portrait" r:id="rId1"/>
  <rowBreaks count="1" manualBreakCount="1">
    <brk id="31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3"/>
  <sheetViews>
    <sheetView view="pageBreakPreview" topLeftCell="A9" zoomScaleNormal="100" zoomScaleSheetLayoutView="100" workbookViewId="0">
      <selection activeCell="G26" sqref="G26"/>
    </sheetView>
  </sheetViews>
  <sheetFormatPr defaultRowHeight="18" customHeight="1"/>
  <cols>
    <col min="1" max="1" width="34.140625" customWidth="1"/>
    <col min="2" max="2" width="6.5703125" customWidth="1"/>
    <col min="3" max="3" width="6.140625" customWidth="1"/>
    <col min="4" max="4" width="8.85546875" style="39" customWidth="1"/>
    <col min="5" max="5" width="8" style="39" customWidth="1"/>
    <col min="6" max="6" width="9.85546875" style="39" customWidth="1"/>
    <col min="7" max="7" width="9.42578125" style="39" customWidth="1"/>
    <col min="8" max="8" width="7.7109375" style="39" customWidth="1"/>
  </cols>
  <sheetData>
    <row r="1" spans="1:8" ht="18" customHeight="1">
      <c r="A1" s="17" t="s">
        <v>80</v>
      </c>
      <c r="B1" s="1"/>
      <c r="C1" s="1"/>
      <c r="D1" s="34"/>
      <c r="E1" s="34"/>
      <c r="F1" s="34"/>
      <c r="G1" s="43" t="s">
        <v>140</v>
      </c>
    </row>
    <row r="2" spans="1:8" ht="18" customHeight="1">
      <c r="A2" s="18" t="s">
        <v>16</v>
      </c>
      <c r="B2" s="1"/>
      <c r="C2" s="1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29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30"/>
      <c r="H5" s="97"/>
    </row>
    <row r="6" spans="1:8" ht="23.25" customHeight="1">
      <c r="A6" s="55" t="s">
        <v>223</v>
      </c>
      <c r="B6" s="11" t="s">
        <v>217</v>
      </c>
      <c r="C6" s="11">
        <v>200</v>
      </c>
      <c r="D6" s="4">
        <v>6.5</v>
      </c>
      <c r="E6" s="4">
        <v>5.47</v>
      </c>
      <c r="F6" s="4">
        <v>27.5</v>
      </c>
      <c r="G6" s="4">
        <v>238.63</v>
      </c>
      <c r="H6" s="37" t="s">
        <v>445</v>
      </c>
    </row>
    <row r="7" spans="1:8" ht="18" customHeight="1">
      <c r="A7" s="55" t="s">
        <v>465</v>
      </c>
      <c r="B7" s="11" t="s">
        <v>224</v>
      </c>
      <c r="C7" s="11">
        <v>30</v>
      </c>
      <c r="D7" s="4">
        <v>0.63</v>
      </c>
      <c r="E7" s="4">
        <v>15.81</v>
      </c>
      <c r="F7" s="4">
        <v>1.02</v>
      </c>
      <c r="G7" s="4">
        <v>148.41</v>
      </c>
      <c r="H7" s="37" t="s">
        <v>449</v>
      </c>
    </row>
    <row r="8" spans="1:8" ht="21" customHeight="1">
      <c r="A8" s="10" t="s">
        <v>25</v>
      </c>
      <c r="B8" s="11" t="s">
        <v>3</v>
      </c>
      <c r="C8" s="11">
        <v>200</v>
      </c>
      <c r="D8" s="4">
        <v>0</v>
      </c>
      <c r="E8" s="4">
        <v>0</v>
      </c>
      <c r="F8" s="4">
        <v>0</v>
      </c>
      <c r="G8" s="4">
        <v>0</v>
      </c>
      <c r="H8" s="37"/>
    </row>
    <row r="9" spans="1:8" ht="12.75" customHeight="1">
      <c r="A9" s="10" t="s">
        <v>536</v>
      </c>
      <c r="B9" s="11" t="s">
        <v>537</v>
      </c>
      <c r="C9" s="11" t="s">
        <v>538</v>
      </c>
      <c r="D9" s="4">
        <v>8.9</v>
      </c>
      <c r="E9" s="4">
        <v>13.73</v>
      </c>
      <c r="F9" s="4">
        <v>10.47</v>
      </c>
      <c r="G9" s="4">
        <v>187.95</v>
      </c>
      <c r="H9" s="37" t="s">
        <v>445</v>
      </c>
    </row>
    <row r="10" spans="1:8" ht="18" customHeight="1">
      <c r="A10" s="118" t="s">
        <v>1</v>
      </c>
      <c r="B10" s="119"/>
      <c r="C10" s="120"/>
      <c r="D10" s="14">
        <f>SUM(D6:D9)</f>
        <v>16.03</v>
      </c>
      <c r="E10" s="14">
        <f t="shared" ref="E10:G10" si="0">SUM(E6:E9)</f>
        <v>35.010000000000005</v>
      </c>
      <c r="F10" s="14">
        <f t="shared" si="0"/>
        <v>38.99</v>
      </c>
      <c r="G10" s="14">
        <f t="shared" si="0"/>
        <v>574.99</v>
      </c>
      <c r="H10" s="74"/>
    </row>
    <row r="11" spans="1:8" ht="15" customHeight="1">
      <c r="A11" s="108"/>
      <c r="B11" s="108"/>
      <c r="C11" s="108"/>
      <c r="D11" s="108"/>
      <c r="E11" s="108"/>
      <c r="F11" s="108"/>
      <c r="G11" s="108"/>
    </row>
    <row r="12" spans="1:8" ht="18" customHeight="1">
      <c r="A12" s="16" t="s">
        <v>2</v>
      </c>
      <c r="B12" s="15"/>
      <c r="C12" s="59">
        <v>200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5.75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3.5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4.75" customHeight="1">
      <c r="A16" s="10" t="s">
        <v>457</v>
      </c>
      <c r="B16" s="11" t="s">
        <v>368</v>
      </c>
      <c r="C16" s="24" t="s">
        <v>390</v>
      </c>
      <c r="D16" s="4">
        <v>3.66</v>
      </c>
      <c r="E16" s="4">
        <v>9.61</v>
      </c>
      <c r="F16" s="4">
        <v>17.02</v>
      </c>
      <c r="G16" s="4">
        <v>162.77000000000001</v>
      </c>
      <c r="H16" s="37" t="s">
        <v>447</v>
      </c>
    </row>
    <row r="17" spans="1:8" ht="17.2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7.25" customHeight="1">
      <c r="A18" s="118" t="s">
        <v>1</v>
      </c>
      <c r="B18" s="119"/>
      <c r="C18" s="120"/>
      <c r="D18" s="14">
        <f>SUM(D16:D17)</f>
        <v>6.62</v>
      </c>
      <c r="E18" s="14">
        <f>SUM(E16:E17)</f>
        <v>10.25</v>
      </c>
      <c r="F18" s="14">
        <f>SUM(F16:F17)</f>
        <v>34.08</v>
      </c>
      <c r="G18" s="14">
        <f>SUM(G16:G17)</f>
        <v>248.85000000000002</v>
      </c>
      <c r="H18" s="76"/>
    </row>
    <row r="19" spans="1:8" ht="18" customHeight="1">
      <c r="A19" s="111" t="s">
        <v>116</v>
      </c>
      <c r="B19" s="111"/>
      <c r="C19" s="111"/>
      <c r="D19" s="111"/>
      <c r="E19" s="111"/>
      <c r="F19" s="111"/>
      <c r="G19" s="111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1.25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4.75" customHeight="1">
      <c r="A22" s="84" t="s">
        <v>265</v>
      </c>
      <c r="B22" s="74" t="s">
        <v>498</v>
      </c>
      <c r="C22" s="37">
        <v>100</v>
      </c>
      <c r="D22" s="35">
        <v>31.09</v>
      </c>
      <c r="E22" s="35">
        <v>23.79</v>
      </c>
      <c r="F22" s="35">
        <v>4.29</v>
      </c>
      <c r="G22" s="35">
        <v>355.31</v>
      </c>
      <c r="H22" s="37" t="s">
        <v>444</v>
      </c>
    </row>
    <row r="23" spans="1:8" ht="14.25" customHeight="1">
      <c r="A23" s="25" t="s">
        <v>202</v>
      </c>
      <c r="B23" s="11" t="s">
        <v>41</v>
      </c>
      <c r="C23" s="37">
        <v>100</v>
      </c>
      <c r="D23" s="4">
        <v>2.72</v>
      </c>
      <c r="E23" s="4">
        <v>4.7</v>
      </c>
      <c r="F23" s="4">
        <v>28.95</v>
      </c>
      <c r="G23" s="4">
        <v>163.76</v>
      </c>
      <c r="H23" s="76"/>
    </row>
    <row r="24" spans="1:8" ht="24.75" customHeight="1">
      <c r="A24" s="25" t="s">
        <v>184</v>
      </c>
      <c r="B24" s="11" t="s">
        <v>112</v>
      </c>
      <c r="C24" s="37">
        <v>100</v>
      </c>
      <c r="D24" s="4">
        <v>0.9</v>
      </c>
      <c r="E24" s="4">
        <v>9.5500000000000007</v>
      </c>
      <c r="F24" s="4">
        <v>3.66</v>
      </c>
      <c r="G24" s="4">
        <v>98.87</v>
      </c>
      <c r="H24" s="76"/>
    </row>
    <row r="25" spans="1:8" ht="18" customHeight="1">
      <c r="A25" s="118" t="s">
        <v>1</v>
      </c>
      <c r="B25" s="119"/>
      <c r="C25" s="120"/>
      <c r="D25" s="14">
        <f t="shared" ref="D25:F25" si="1">SUM(D22:D24)</f>
        <v>34.71</v>
      </c>
      <c r="E25" s="14">
        <f t="shared" si="1"/>
        <v>38.04</v>
      </c>
      <c r="F25" s="14">
        <f t="shared" si="1"/>
        <v>36.900000000000006</v>
      </c>
      <c r="G25" s="14">
        <f>SUM(G22:G24)</f>
        <v>617.93999999999994</v>
      </c>
      <c r="H25" s="76"/>
    </row>
    <row r="26" spans="1:8" ht="18" customHeight="1">
      <c r="A26" s="32"/>
      <c r="B26" s="32"/>
      <c r="C26" s="32"/>
      <c r="D26" s="31"/>
      <c r="E26" s="31"/>
      <c r="F26" s="31"/>
      <c r="G26" s="43" t="s">
        <v>141</v>
      </c>
    </row>
    <row r="27" spans="1:8" ht="18" customHeight="1">
      <c r="A27" s="114" t="s">
        <v>62</v>
      </c>
      <c r="B27" s="114"/>
      <c r="C27" s="114"/>
      <c r="D27" s="114"/>
      <c r="E27" s="114"/>
      <c r="F27" s="114"/>
      <c r="G27" s="114"/>
    </row>
    <row r="28" spans="1:8" ht="18" customHeight="1">
      <c r="A28" s="109" t="s">
        <v>60</v>
      </c>
      <c r="B28" s="111" t="s">
        <v>0</v>
      </c>
      <c r="C28" s="104" t="s">
        <v>386</v>
      </c>
      <c r="D28" s="106" t="s">
        <v>8</v>
      </c>
      <c r="E28" s="106"/>
      <c r="F28" s="106"/>
      <c r="G28" s="113" t="s">
        <v>9</v>
      </c>
      <c r="H28" s="97" t="s">
        <v>428</v>
      </c>
    </row>
    <row r="29" spans="1:8" ht="12.75" customHeight="1">
      <c r="A29" s="110"/>
      <c r="B29" s="112"/>
      <c r="C29" s="105"/>
      <c r="D29" s="13" t="s">
        <v>387</v>
      </c>
      <c r="E29" s="13" t="s">
        <v>388</v>
      </c>
      <c r="F29" s="9" t="s">
        <v>389</v>
      </c>
      <c r="G29" s="112"/>
      <c r="H29" s="97"/>
    </row>
    <row r="30" spans="1:8" ht="22.5" customHeight="1">
      <c r="A30" s="25" t="s">
        <v>50</v>
      </c>
      <c r="B30" s="26" t="s">
        <v>481</v>
      </c>
      <c r="C30" s="11">
        <v>100</v>
      </c>
      <c r="D30" s="4">
        <v>24.67</v>
      </c>
      <c r="E30" s="4">
        <v>10.26</v>
      </c>
      <c r="F30" s="4">
        <v>9.51</v>
      </c>
      <c r="G30" s="4">
        <v>228.48</v>
      </c>
      <c r="H30" s="37" t="s">
        <v>448</v>
      </c>
    </row>
    <row r="31" spans="1:8" ht="12.75" customHeight="1">
      <c r="A31" s="25" t="s">
        <v>202</v>
      </c>
      <c r="B31" s="11" t="s">
        <v>41</v>
      </c>
      <c r="C31" s="37">
        <v>100</v>
      </c>
      <c r="D31" s="4">
        <v>2.72</v>
      </c>
      <c r="E31" s="4">
        <v>4.7</v>
      </c>
      <c r="F31" s="4">
        <v>28.95</v>
      </c>
      <c r="G31" s="4">
        <v>163.76</v>
      </c>
      <c r="H31" s="76"/>
    </row>
    <row r="32" spans="1:8" ht="24" customHeight="1">
      <c r="A32" s="25" t="s">
        <v>285</v>
      </c>
      <c r="B32" s="37" t="s">
        <v>286</v>
      </c>
      <c r="C32" s="37">
        <v>120</v>
      </c>
      <c r="D32" s="35">
        <v>6.7679999999999998</v>
      </c>
      <c r="E32" s="35">
        <v>17.72</v>
      </c>
      <c r="F32" s="35">
        <v>19.14</v>
      </c>
      <c r="G32" s="35">
        <v>243.34800000000001</v>
      </c>
      <c r="H32" s="76"/>
    </row>
    <row r="33" spans="1:8" ht="18" customHeight="1">
      <c r="A33" s="118" t="s">
        <v>1</v>
      </c>
      <c r="B33" s="119"/>
      <c r="C33" s="120"/>
      <c r="D33" s="14">
        <f t="shared" ref="D33:F33" si="2">SUM(D30:D32)</f>
        <v>34.158000000000001</v>
      </c>
      <c r="E33" s="14">
        <f t="shared" si="2"/>
        <v>32.68</v>
      </c>
      <c r="F33" s="14">
        <f t="shared" si="2"/>
        <v>57.6</v>
      </c>
      <c r="G33" s="14">
        <f>SUM(G30:G32)</f>
        <v>635.58799999999997</v>
      </c>
      <c r="H33" s="76"/>
    </row>
    <row r="34" spans="1:8" ht="18" customHeight="1">
      <c r="A34" s="108" t="s">
        <v>13</v>
      </c>
      <c r="B34" s="108"/>
      <c r="C34" s="108"/>
      <c r="D34" s="108"/>
      <c r="E34" s="108"/>
      <c r="F34" s="108"/>
      <c r="G34" s="108"/>
      <c r="H34" s="52"/>
    </row>
    <row r="35" spans="1:8" ht="18" customHeight="1">
      <c r="A35" s="109" t="s">
        <v>61</v>
      </c>
      <c r="B35" s="111" t="s">
        <v>0</v>
      </c>
      <c r="C35" s="104" t="s">
        <v>386</v>
      </c>
      <c r="D35" s="106" t="s">
        <v>8</v>
      </c>
      <c r="E35" s="106"/>
      <c r="F35" s="106"/>
      <c r="G35" s="113" t="s">
        <v>9</v>
      </c>
      <c r="H35" s="97" t="s">
        <v>428</v>
      </c>
    </row>
    <row r="36" spans="1:8" ht="15" customHeight="1">
      <c r="A36" s="110"/>
      <c r="B36" s="112"/>
      <c r="C36" s="105"/>
      <c r="D36" s="13" t="s">
        <v>387</v>
      </c>
      <c r="E36" s="13" t="s">
        <v>388</v>
      </c>
      <c r="F36" s="9" t="s">
        <v>389</v>
      </c>
      <c r="G36" s="112"/>
      <c r="H36" s="97"/>
    </row>
    <row r="37" spans="1:8" ht="25.5" customHeight="1">
      <c r="A37" s="7" t="s">
        <v>275</v>
      </c>
      <c r="B37" s="4" t="s">
        <v>55</v>
      </c>
      <c r="C37" s="22" t="s">
        <v>403</v>
      </c>
      <c r="D37" s="19">
        <v>10.775</v>
      </c>
      <c r="E37" s="19">
        <v>27.3</v>
      </c>
      <c r="F37" s="19">
        <v>77.55</v>
      </c>
      <c r="G37" s="19">
        <v>512.5</v>
      </c>
      <c r="H37" s="15"/>
    </row>
    <row r="38" spans="1:8" ht="24" customHeight="1">
      <c r="A38" s="10" t="s">
        <v>22</v>
      </c>
      <c r="B38" s="11" t="s">
        <v>29</v>
      </c>
      <c r="C38" s="11">
        <v>100</v>
      </c>
      <c r="D38" s="4">
        <v>1</v>
      </c>
      <c r="E38" s="4">
        <v>0.2</v>
      </c>
      <c r="F38" s="4">
        <v>4.0999999999999996</v>
      </c>
      <c r="G38" s="4">
        <v>17</v>
      </c>
      <c r="H38" s="15"/>
    </row>
    <row r="39" spans="1:8" ht="23.25" customHeight="1">
      <c r="A39" s="118" t="s">
        <v>1</v>
      </c>
      <c r="B39" s="119"/>
      <c r="C39" s="120"/>
      <c r="D39" s="14">
        <f t="shared" ref="D39:F39" si="3">SUM(D37:D38)</f>
        <v>11.775</v>
      </c>
      <c r="E39" s="14">
        <f t="shared" si="3"/>
        <v>27.5</v>
      </c>
      <c r="F39" s="14">
        <f t="shared" si="3"/>
        <v>81.649999999999991</v>
      </c>
      <c r="G39" s="14">
        <f>SUM(G37:G38)</f>
        <v>529.5</v>
      </c>
      <c r="H39" s="15"/>
    </row>
    <row r="40" spans="1:8" ht="13.5" customHeight="1">
      <c r="A40" s="108" t="s">
        <v>62</v>
      </c>
      <c r="B40" s="108"/>
      <c r="C40" s="108"/>
      <c r="D40" s="108"/>
      <c r="E40" s="108"/>
      <c r="F40" s="108"/>
      <c r="G40" s="108"/>
    </row>
    <row r="41" spans="1:8" ht="16.5" customHeight="1">
      <c r="A41" s="109" t="s">
        <v>83</v>
      </c>
      <c r="B41" s="111" t="s">
        <v>0</v>
      </c>
      <c r="C41" s="104" t="s">
        <v>386</v>
      </c>
      <c r="D41" s="106" t="s">
        <v>8</v>
      </c>
      <c r="E41" s="106"/>
      <c r="F41" s="106"/>
      <c r="G41" s="113" t="s">
        <v>9</v>
      </c>
      <c r="H41" s="97" t="s">
        <v>428</v>
      </c>
    </row>
    <row r="42" spans="1:8" ht="18" customHeight="1">
      <c r="A42" s="110"/>
      <c r="B42" s="112"/>
      <c r="C42" s="105"/>
      <c r="D42" s="13" t="s">
        <v>387</v>
      </c>
      <c r="E42" s="13" t="s">
        <v>388</v>
      </c>
      <c r="F42" s="9" t="s">
        <v>389</v>
      </c>
      <c r="G42" s="112"/>
      <c r="H42" s="97"/>
    </row>
    <row r="43" spans="1:8" ht="33" customHeight="1">
      <c r="A43" s="84" t="s">
        <v>110</v>
      </c>
      <c r="B43" s="37" t="s">
        <v>354</v>
      </c>
      <c r="C43" s="40" t="s">
        <v>393</v>
      </c>
      <c r="D43" s="35">
        <v>34.880000000000003</v>
      </c>
      <c r="E43" s="35">
        <v>11.52</v>
      </c>
      <c r="F43" s="35">
        <v>10.76</v>
      </c>
      <c r="G43" s="35">
        <v>278.20999999999998</v>
      </c>
      <c r="H43" s="76"/>
    </row>
    <row r="44" spans="1:8" ht="24" customHeight="1">
      <c r="A44" s="10" t="s">
        <v>186</v>
      </c>
      <c r="B44" s="11" t="s">
        <v>20</v>
      </c>
      <c r="C44" s="11">
        <v>100</v>
      </c>
      <c r="D44" s="4">
        <v>6.12</v>
      </c>
      <c r="E44" s="4">
        <v>5.51</v>
      </c>
      <c r="F44" s="4">
        <v>33.5</v>
      </c>
      <c r="G44" s="4">
        <v>204.3</v>
      </c>
      <c r="H44" s="76"/>
    </row>
    <row r="45" spans="1:8" ht="24" customHeight="1">
      <c r="A45" s="55" t="s">
        <v>242</v>
      </c>
      <c r="B45" s="11" t="s">
        <v>66</v>
      </c>
      <c r="C45" s="37">
        <v>100</v>
      </c>
      <c r="D45" s="4">
        <v>1.2</v>
      </c>
      <c r="E45" s="4">
        <v>9.58</v>
      </c>
      <c r="F45" s="4">
        <v>5.0599999999999996</v>
      </c>
      <c r="G45" s="4">
        <v>104.27</v>
      </c>
      <c r="H45" s="76"/>
    </row>
    <row r="46" spans="1:8" ht="15.75" customHeight="1">
      <c r="A46" s="118" t="s">
        <v>1</v>
      </c>
      <c r="B46" s="119"/>
      <c r="C46" s="120"/>
      <c r="D46" s="14">
        <f t="shared" ref="D46:F46" si="4">SUM(D43:D45)</f>
        <v>42.2</v>
      </c>
      <c r="E46" s="14">
        <f t="shared" si="4"/>
        <v>26.61</v>
      </c>
      <c r="F46" s="14">
        <f t="shared" si="4"/>
        <v>49.32</v>
      </c>
      <c r="G46" s="14">
        <f>SUM(G43:G45)</f>
        <v>586.78</v>
      </c>
      <c r="H46" s="76"/>
    </row>
    <row r="47" spans="1:8" ht="14.25" customHeight="1">
      <c r="A47" s="114" t="s">
        <v>62</v>
      </c>
      <c r="B47" s="114"/>
      <c r="C47" s="114"/>
      <c r="D47" s="114"/>
      <c r="E47" s="114"/>
      <c r="F47" s="114"/>
      <c r="G47" s="114"/>
    </row>
    <row r="48" spans="1:8" ht="22.5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18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12" customHeight="1">
      <c r="A50" s="25" t="s">
        <v>182</v>
      </c>
      <c r="B50" s="11" t="s">
        <v>345</v>
      </c>
      <c r="C50" s="24" t="s">
        <v>427</v>
      </c>
      <c r="D50" s="4">
        <v>34</v>
      </c>
      <c r="E50" s="4">
        <v>8.8800000000000008</v>
      </c>
      <c r="F50" s="4">
        <v>6.89</v>
      </c>
      <c r="G50" s="4">
        <v>238.85</v>
      </c>
      <c r="H50" s="37" t="s">
        <v>445</v>
      </c>
    </row>
    <row r="51" spans="1:8" ht="23.25" customHeight="1">
      <c r="A51" s="10" t="s">
        <v>186</v>
      </c>
      <c r="B51" s="11" t="s">
        <v>20</v>
      </c>
      <c r="C51" s="11">
        <v>100</v>
      </c>
      <c r="D51" s="4">
        <v>6.12</v>
      </c>
      <c r="E51" s="4">
        <v>5.51</v>
      </c>
      <c r="F51" s="4">
        <v>33.5</v>
      </c>
      <c r="G51" s="4">
        <v>204.3</v>
      </c>
      <c r="H51" s="76"/>
    </row>
    <row r="52" spans="1:8" ht="18" customHeight="1">
      <c r="A52" s="27" t="s">
        <v>270</v>
      </c>
      <c r="B52" s="37" t="s">
        <v>97</v>
      </c>
      <c r="C52" s="37">
        <v>100</v>
      </c>
      <c r="D52" s="35">
        <v>1.1000000000000001</v>
      </c>
      <c r="E52" s="35">
        <v>9.7100000000000009</v>
      </c>
      <c r="F52" s="35">
        <v>5.49</v>
      </c>
      <c r="G52" s="35">
        <v>106.74</v>
      </c>
      <c r="H52" s="76"/>
    </row>
    <row r="53" spans="1:8" ht="20.25" customHeight="1">
      <c r="A53" s="118" t="s">
        <v>1</v>
      </c>
      <c r="B53" s="119"/>
      <c r="C53" s="120"/>
      <c r="D53" s="14">
        <f>SUM(D50:D52)</f>
        <v>41.22</v>
      </c>
      <c r="E53" s="14">
        <f>SUM(E50:E52)</f>
        <v>24.1</v>
      </c>
      <c r="F53" s="14">
        <f>SUM(F50:F52)</f>
        <v>45.88</v>
      </c>
      <c r="G53" s="14">
        <f>SUM(G50:G52)</f>
        <v>549.89</v>
      </c>
      <c r="H53" s="76"/>
    </row>
    <row r="54" spans="1:8" ht="25.5" customHeight="1">
      <c r="A54" s="114" t="s">
        <v>62</v>
      </c>
      <c r="B54" s="114"/>
      <c r="C54" s="114"/>
      <c r="D54" s="114"/>
      <c r="E54" s="114"/>
      <c r="F54" s="114"/>
      <c r="G54" s="114"/>
    </row>
    <row r="55" spans="1:8" ht="22.5" customHeight="1">
      <c r="A55" s="109" t="s">
        <v>523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18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27.75" customHeight="1">
      <c r="A57" s="25" t="s">
        <v>379</v>
      </c>
      <c r="B57" s="26" t="s">
        <v>330</v>
      </c>
      <c r="C57" s="41" t="s">
        <v>395</v>
      </c>
      <c r="D57" s="35">
        <v>32.29</v>
      </c>
      <c r="E57" s="35">
        <v>8.52</v>
      </c>
      <c r="F57" s="35">
        <v>13.79</v>
      </c>
      <c r="G57" s="35">
        <v>254.05</v>
      </c>
      <c r="H57" s="76"/>
    </row>
    <row r="58" spans="1:8" ht="20.25" customHeight="1">
      <c r="A58" s="25" t="s">
        <v>191</v>
      </c>
      <c r="B58" s="11" t="s">
        <v>41</v>
      </c>
      <c r="C58" s="37">
        <v>100</v>
      </c>
      <c r="D58" s="4">
        <v>2.72</v>
      </c>
      <c r="E58" s="4">
        <v>4.7</v>
      </c>
      <c r="F58" s="4">
        <v>28.95</v>
      </c>
      <c r="G58" s="4">
        <v>163.76</v>
      </c>
      <c r="H58" s="76"/>
    </row>
    <row r="59" spans="1:8" ht="27" customHeight="1">
      <c r="A59" s="10" t="s">
        <v>194</v>
      </c>
      <c r="B59" s="11" t="s">
        <v>38</v>
      </c>
      <c r="C59" s="11">
        <v>130</v>
      </c>
      <c r="D59" s="4">
        <v>1.96</v>
      </c>
      <c r="E59" s="4">
        <v>12.87</v>
      </c>
      <c r="F59" s="4">
        <v>7.88</v>
      </c>
      <c r="G59" s="4">
        <v>143.66</v>
      </c>
      <c r="H59" s="76"/>
    </row>
    <row r="60" spans="1:8" ht="24.75" customHeight="1">
      <c r="A60" s="118" t="s">
        <v>1</v>
      </c>
      <c r="B60" s="119"/>
      <c r="C60" s="120"/>
      <c r="D60" s="14">
        <f t="shared" ref="D60:F60" si="5">SUM(D57:D59)</f>
        <v>36.97</v>
      </c>
      <c r="E60" s="14">
        <f t="shared" si="5"/>
        <v>26.089999999999996</v>
      </c>
      <c r="F60" s="14">
        <f t="shared" si="5"/>
        <v>50.62</v>
      </c>
      <c r="G60" s="14">
        <f>SUM(G57:G59)</f>
        <v>561.47</v>
      </c>
      <c r="H60" s="76"/>
    </row>
    <row r="61" spans="1:8" ht="12.75" customHeight="1">
      <c r="A61" s="114" t="s">
        <v>62</v>
      </c>
      <c r="B61" s="114"/>
      <c r="C61" s="114"/>
      <c r="D61" s="114"/>
      <c r="E61" s="114"/>
      <c r="F61" s="114"/>
      <c r="G61" s="114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21.75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23.25" customHeight="1">
      <c r="A64" s="25" t="s">
        <v>185</v>
      </c>
      <c r="B64" s="37" t="s">
        <v>320</v>
      </c>
      <c r="C64" s="11">
        <v>100</v>
      </c>
      <c r="D64" s="35">
        <v>29.16</v>
      </c>
      <c r="E64" s="35">
        <v>7.65</v>
      </c>
      <c r="F64" s="35">
        <v>1.1200000000000001</v>
      </c>
      <c r="G64" s="35">
        <v>193.66</v>
      </c>
      <c r="H64" s="76"/>
    </row>
    <row r="65" spans="1:9" ht="24" customHeight="1">
      <c r="A65" s="10" t="s">
        <v>186</v>
      </c>
      <c r="B65" s="11" t="s">
        <v>20</v>
      </c>
      <c r="C65" s="11">
        <v>100</v>
      </c>
      <c r="D65" s="4">
        <v>6.12</v>
      </c>
      <c r="E65" s="4">
        <v>5.51</v>
      </c>
      <c r="F65" s="4">
        <v>33.5</v>
      </c>
      <c r="G65" s="4">
        <v>204.3</v>
      </c>
      <c r="H65" s="76"/>
    </row>
    <row r="66" spans="1:9" ht="23.25" customHeight="1">
      <c r="A66" s="25" t="s">
        <v>285</v>
      </c>
      <c r="B66" s="37" t="s">
        <v>286</v>
      </c>
      <c r="C66" s="37">
        <v>120</v>
      </c>
      <c r="D66" s="35">
        <v>6.7679999999999998</v>
      </c>
      <c r="E66" s="35">
        <v>17.72</v>
      </c>
      <c r="F66" s="35">
        <v>19.14</v>
      </c>
      <c r="G66" s="35">
        <v>243.34800000000001</v>
      </c>
      <c r="H66" s="76"/>
    </row>
    <row r="67" spans="1:9" ht="18" customHeight="1">
      <c r="A67" s="118" t="s">
        <v>1</v>
      </c>
      <c r="B67" s="119"/>
      <c r="C67" s="120"/>
      <c r="D67" s="14">
        <f>SUM(D64:D66)</f>
        <v>42.048000000000002</v>
      </c>
      <c r="E67" s="14">
        <f>SUM(E64:E66)</f>
        <v>30.88</v>
      </c>
      <c r="F67" s="14">
        <f>SUM(F64:F66)</f>
        <v>53.76</v>
      </c>
      <c r="G67" s="14">
        <f>SUM(G64:G66)</f>
        <v>641.30799999999999</v>
      </c>
      <c r="H67" s="76"/>
    </row>
    <row r="68" spans="1:9" ht="18" customHeight="1">
      <c r="A68" s="114" t="s">
        <v>62</v>
      </c>
      <c r="B68" s="114"/>
      <c r="C68" s="114"/>
      <c r="D68" s="114"/>
      <c r="E68" s="114"/>
      <c r="F68" s="114"/>
      <c r="G68" s="114"/>
    </row>
    <row r="69" spans="1:9" ht="18" customHeight="1">
      <c r="A69" s="109" t="s">
        <v>409</v>
      </c>
      <c r="B69" s="111" t="s">
        <v>0</v>
      </c>
      <c r="C69" s="104" t="s">
        <v>386</v>
      </c>
      <c r="D69" s="106" t="s">
        <v>8</v>
      </c>
      <c r="E69" s="106"/>
      <c r="F69" s="106"/>
      <c r="G69" s="113" t="s">
        <v>9</v>
      </c>
      <c r="H69" s="97" t="s">
        <v>428</v>
      </c>
    </row>
    <row r="70" spans="1:9" ht="18" customHeight="1">
      <c r="A70" s="110"/>
      <c r="B70" s="112"/>
      <c r="C70" s="105"/>
      <c r="D70" s="13" t="s">
        <v>387</v>
      </c>
      <c r="E70" s="13" t="s">
        <v>388</v>
      </c>
      <c r="F70" s="9" t="s">
        <v>389</v>
      </c>
      <c r="G70" s="112"/>
      <c r="H70" s="97"/>
    </row>
    <row r="71" spans="1:9" ht="25.5" customHeight="1">
      <c r="A71" s="10" t="s">
        <v>434</v>
      </c>
      <c r="B71" s="68" t="s">
        <v>436</v>
      </c>
      <c r="C71" s="11" t="s">
        <v>435</v>
      </c>
      <c r="D71" s="4">
        <v>36.299999999999997</v>
      </c>
      <c r="E71" s="4">
        <v>11.81</v>
      </c>
      <c r="F71" s="4">
        <v>1.86</v>
      </c>
      <c r="G71" s="4">
        <v>266.48</v>
      </c>
      <c r="H71" s="37" t="s">
        <v>449</v>
      </c>
      <c r="I71" s="1"/>
    </row>
    <row r="72" spans="1:9" ht="18" customHeight="1">
      <c r="A72" s="25" t="s">
        <v>191</v>
      </c>
      <c r="B72" s="37" t="s">
        <v>41</v>
      </c>
      <c r="C72" s="37">
        <v>100</v>
      </c>
      <c r="D72" s="4">
        <v>2.72</v>
      </c>
      <c r="E72" s="4">
        <v>4.7</v>
      </c>
      <c r="F72" s="4">
        <v>28.95</v>
      </c>
      <c r="G72" s="4">
        <v>163.76</v>
      </c>
      <c r="H72" s="76"/>
    </row>
    <row r="73" spans="1:9" ht="18" customHeight="1">
      <c r="A73" s="56" t="s">
        <v>205</v>
      </c>
      <c r="B73" s="11" t="s">
        <v>28</v>
      </c>
      <c r="C73" s="37">
        <v>50</v>
      </c>
      <c r="D73" s="4">
        <v>0.4</v>
      </c>
      <c r="E73" s="4">
        <v>0.1</v>
      </c>
      <c r="F73" s="4">
        <v>1.1499999999999999</v>
      </c>
      <c r="G73" s="4">
        <v>5.5</v>
      </c>
      <c r="H73" s="76"/>
    </row>
    <row r="74" spans="1:9" ht="18" customHeight="1">
      <c r="A74" s="55" t="s">
        <v>242</v>
      </c>
      <c r="B74" s="11" t="s">
        <v>66</v>
      </c>
      <c r="C74" s="37">
        <v>100</v>
      </c>
      <c r="D74" s="4">
        <v>1.2</v>
      </c>
      <c r="E74" s="4">
        <v>9.58</v>
      </c>
      <c r="F74" s="4">
        <v>5.0599999999999996</v>
      </c>
      <c r="G74" s="4">
        <v>104.27</v>
      </c>
      <c r="H74" s="76"/>
    </row>
    <row r="75" spans="1:9" ht="18" customHeight="1">
      <c r="A75" s="118" t="s">
        <v>1</v>
      </c>
      <c r="B75" s="119"/>
      <c r="C75" s="120"/>
      <c r="D75" s="14">
        <f t="shared" ref="D75:F75" si="6">SUM(D71:D74)</f>
        <v>40.619999999999997</v>
      </c>
      <c r="E75" s="14">
        <f t="shared" si="6"/>
        <v>26.190000000000005</v>
      </c>
      <c r="F75" s="14">
        <f t="shared" si="6"/>
        <v>37.019999999999996</v>
      </c>
      <c r="G75" s="53">
        <f>SUM(G71:G74)</f>
        <v>540.01</v>
      </c>
      <c r="H75" s="76"/>
    </row>
    <row r="76" spans="1:9" ht="18" customHeight="1">
      <c r="A76" s="114" t="s">
        <v>62</v>
      </c>
      <c r="B76" s="114"/>
      <c r="C76" s="114"/>
      <c r="D76" s="114"/>
      <c r="E76" s="114"/>
      <c r="F76" s="114"/>
      <c r="G76" s="114"/>
    </row>
    <row r="77" spans="1:9" ht="18" customHeight="1">
      <c r="A77" s="109" t="s">
        <v>170</v>
      </c>
      <c r="B77" s="111" t="s">
        <v>0</v>
      </c>
      <c r="C77" s="104" t="s">
        <v>386</v>
      </c>
      <c r="D77" s="106" t="s">
        <v>8</v>
      </c>
      <c r="E77" s="106"/>
      <c r="F77" s="106"/>
      <c r="G77" s="113" t="s">
        <v>9</v>
      </c>
      <c r="H77" s="97" t="s">
        <v>428</v>
      </c>
    </row>
    <row r="78" spans="1:9" ht="18" customHeight="1">
      <c r="A78" s="110"/>
      <c r="B78" s="112"/>
      <c r="C78" s="105"/>
      <c r="D78" s="13" t="s">
        <v>387</v>
      </c>
      <c r="E78" s="13" t="s">
        <v>388</v>
      </c>
      <c r="F78" s="9" t="s">
        <v>389</v>
      </c>
      <c r="G78" s="112"/>
      <c r="H78" s="97"/>
    </row>
    <row r="79" spans="1:9" ht="18" customHeight="1">
      <c r="A79" s="10" t="s">
        <v>245</v>
      </c>
      <c r="B79" s="11" t="s">
        <v>314</v>
      </c>
      <c r="C79" s="11">
        <v>200</v>
      </c>
      <c r="D79" s="4">
        <v>34.340000000000003</v>
      </c>
      <c r="E79" s="4">
        <v>21.43</v>
      </c>
      <c r="F79" s="4">
        <v>33.130000000000003</v>
      </c>
      <c r="G79" s="4">
        <v>459.2</v>
      </c>
      <c r="H79" s="37" t="s">
        <v>447</v>
      </c>
    </row>
    <row r="80" spans="1:9" ht="18" customHeight="1">
      <c r="A80" s="10" t="s">
        <v>76</v>
      </c>
      <c r="B80" s="11" t="s">
        <v>77</v>
      </c>
      <c r="C80" s="11" t="s">
        <v>78</v>
      </c>
      <c r="D80" s="4">
        <v>1.56</v>
      </c>
      <c r="E80" s="4">
        <v>0.39</v>
      </c>
      <c r="F80" s="4">
        <v>19.7</v>
      </c>
      <c r="G80" s="4">
        <v>85</v>
      </c>
      <c r="H80" s="37" t="s">
        <v>449</v>
      </c>
    </row>
    <row r="81" spans="1:8" ht="18" customHeight="1">
      <c r="A81" s="118" t="s">
        <v>1</v>
      </c>
      <c r="B81" s="119"/>
      <c r="C81" s="120"/>
      <c r="D81" s="14">
        <f t="shared" ref="D81:F81" si="7">SUM(D79:D80)</f>
        <v>35.900000000000006</v>
      </c>
      <c r="E81" s="14">
        <f t="shared" si="7"/>
        <v>21.82</v>
      </c>
      <c r="F81" s="14">
        <f t="shared" si="7"/>
        <v>52.83</v>
      </c>
      <c r="G81" s="14">
        <f>SUM(G79:G80)</f>
        <v>544.20000000000005</v>
      </c>
      <c r="H81" s="75"/>
    </row>
    <row r="82" spans="1:8" ht="18" customHeight="1">
      <c r="A82" s="71" t="s">
        <v>429</v>
      </c>
      <c r="D82"/>
      <c r="E82"/>
      <c r="F82"/>
      <c r="G82"/>
      <c r="H82"/>
    </row>
    <row r="83" spans="1:8" ht="18" customHeight="1">
      <c r="A83" s="33" t="s">
        <v>82</v>
      </c>
      <c r="B83" s="29"/>
      <c r="C83" s="29"/>
      <c r="D83" s="30"/>
      <c r="E83" s="30"/>
      <c r="F83" s="30"/>
      <c r="G83" s="30"/>
    </row>
  </sheetData>
  <mergeCells count="89">
    <mergeCell ref="A33:C33"/>
    <mergeCell ref="A40:G40"/>
    <mergeCell ref="A41:A42"/>
    <mergeCell ref="B41:B42"/>
    <mergeCell ref="C41:C42"/>
    <mergeCell ref="D41:F41"/>
    <mergeCell ref="G41:G42"/>
    <mergeCell ref="A39:C39"/>
    <mergeCell ref="A34:G34"/>
    <mergeCell ref="A35:A36"/>
    <mergeCell ref="B35:B36"/>
    <mergeCell ref="C35:C36"/>
    <mergeCell ref="D35:F35"/>
    <mergeCell ref="G35:G36"/>
    <mergeCell ref="A3:G3"/>
    <mergeCell ref="A4:A5"/>
    <mergeCell ref="B4:B5"/>
    <mergeCell ref="C4:C5"/>
    <mergeCell ref="D4:F4"/>
    <mergeCell ref="G4:G5"/>
    <mergeCell ref="A10:C10"/>
    <mergeCell ref="A11:G11"/>
    <mergeCell ref="A13:G13"/>
    <mergeCell ref="A18:C18"/>
    <mergeCell ref="A14:A15"/>
    <mergeCell ref="B14:B15"/>
    <mergeCell ref="C14:C15"/>
    <mergeCell ref="D14:F14"/>
    <mergeCell ref="G14:G15"/>
    <mergeCell ref="A25:C25"/>
    <mergeCell ref="A19:G19"/>
    <mergeCell ref="A20:A21"/>
    <mergeCell ref="B20:B21"/>
    <mergeCell ref="C20:C21"/>
    <mergeCell ref="D20:F20"/>
    <mergeCell ref="G20:G21"/>
    <mergeCell ref="A27:G27"/>
    <mergeCell ref="A28:A29"/>
    <mergeCell ref="B28:B29"/>
    <mergeCell ref="C28:C29"/>
    <mergeCell ref="D28:F28"/>
    <mergeCell ref="G28:G29"/>
    <mergeCell ref="A46:C46"/>
    <mergeCell ref="A47:G47"/>
    <mergeCell ref="A48:A49"/>
    <mergeCell ref="B48:B49"/>
    <mergeCell ref="C48:C49"/>
    <mergeCell ref="D48:F48"/>
    <mergeCell ref="G48:G49"/>
    <mergeCell ref="A53:C53"/>
    <mergeCell ref="A61:G61"/>
    <mergeCell ref="A62:A63"/>
    <mergeCell ref="B62:B63"/>
    <mergeCell ref="C62:C63"/>
    <mergeCell ref="D62:F62"/>
    <mergeCell ref="G62:G63"/>
    <mergeCell ref="A54:G54"/>
    <mergeCell ref="A55:A56"/>
    <mergeCell ref="B55:B56"/>
    <mergeCell ref="C55:C56"/>
    <mergeCell ref="D55:F55"/>
    <mergeCell ref="G55:G56"/>
    <mergeCell ref="A60:C60"/>
    <mergeCell ref="A81:C81"/>
    <mergeCell ref="A67:C67"/>
    <mergeCell ref="A76:G76"/>
    <mergeCell ref="A77:A78"/>
    <mergeCell ref="B77:B78"/>
    <mergeCell ref="C77:C78"/>
    <mergeCell ref="D77:F77"/>
    <mergeCell ref="G77:G78"/>
    <mergeCell ref="A68:G68"/>
    <mergeCell ref="A69:A70"/>
    <mergeCell ref="B69:B70"/>
    <mergeCell ref="C69:C70"/>
    <mergeCell ref="D69:F69"/>
    <mergeCell ref="G69:G70"/>
    <mergeCell ref="A75:C75"/>
    <mergeCell ref="H4:H5"/>
    <mergeCell ref="H14:H15"/>
    <mergeCell ref="H20:H21"/>
    <mergeCell ref="H28:H29"/>
    <mergeCell ref="H41:H42"/>
    <mergeCell ref="H35:H36"/>
    <mergeCell ref="H48:H49"/>
    <mergeCell ref="H55:H56"/>
    <mergeCell ref="H62:H63"/>
    <mergeCell ref="H69:H70"/>
    <mergeCell ref="H77:H78"/>
  </mergeCells>
  <pageMargins left="0.59055118110236215" right="0.59055118110236215" top="0.59055118110236215" bottom="0.59055118110236215" header="0" footer="0"/>
  <pageSetup paperSize="9" scale="68" orientation="portrait" r:id="rId1"/>
  <rowBreaks count="1" manualBreakCount="1">
    <brk id="25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87"/>
  <sheetViews>
    <sheetView view="pageBreakPreview" zoomScaleNormal="100" zoomScaleSheetLayoutView="100" workbookViewId="0">
      <selection activeCell="A57" sqref="A57"/>
    </sheetView>
  </sheetViews>
  <sheetFormatPr defaultRowHeight="18" customHeight="1"/>
  <cols>
    <col min="1" max="1" width="33.42578125" customWidth="1"/>
    <col min="2" max="2" width="7.28515625" style="39" customWidth="1"/>
    <col min="3" max="3" width="6.140625" style="39" customWidth="1"/>
    <col min="4" max="4" width="9.7109375" style="39" customWidth="1"/>
    <col min="5" max="5" width="7.7109375" style="39" customWidth="1"/>
    <col min="6" max="7" width="9.28515625" style="39" customWidth="1"/>
    <col min="8" max="8" width="7.5703125" style="39" customWidth="1"/>
  </cols>
  <sheetData>
    <row r="1" spans="1:8" ht="18" customHeight="1">
      <c r="A1" s="17" t="s">
        <v>80</v>
      </c>
      <c r="B1" s="36"/>
      <c r="C1" s="36"/>
      <c r="D1" s="34"/>
      <c r="E1" s="34"/>
      <c r="F1" s="34"/>
      <c r="G1" s="43" t="s">
        <v>142</v>
      </c>
    </row>
    <row r="2" spans="1:8" ht="18" customHeight="1">
      <c r="A2" s="18" t="s">
        <v>17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29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30"/>
      <c r="H5" s="97"/>
    </row>
    <row r="6" spans="1:8" ht="15" customHeight="1">
      <c r="A6" s="55" t="s">
        <v>209</v>
      </c>
      <c r="B6" s="11" t="s">
        <v>210</v>
      </c>
      <c r="C6" s="11">
        <v>200</v>
      </c>
      <c r="D6" s="4">
        <v>9.86</v>
      </c>
      <c r="E6" s="4">
        <v>4.12</v>
      </c>
      <c r="F6" s="4">
        <v>40.119999999999997</v>
      </c>
      <c r="G6" s="4">
        <v>234.05</v>
      </c>
      <c r="H6" s="37" t="s">
        <v>449</v>
      </c>
    </row>
    <row r="7" spans="1:8" ht="15" customHeight="1">
      <c r="A7" s="10" t="s">
        <v>532</v>
      </c>
      <c r="B7" s="11" t="s">
        <v>533</v>
      </c>
      <c r="C7" s="11">
        <v>50</v>
      </c>
      <c r="D7" s="4">
        <v>0.15</v>
      </c>
      <c r="E7" s="4"/>
      <c r="F7" s="4">
        <v>35.450000000000003</v>
      </c>
      <c r="G7" s="4">
        <v>135.5</v>
      </c>
      <c r="H7" s="76"/>
    </row>
    <row r="8" spans="1:8" ht="16.5" customHeight="1">
      <c r="A8" s="55" t="s">
        <v>541</v>
      </c>
      <c r="B8" s="57"/>
      <c r="C8" s="37">
        <v>125</v>
      </c>
      <c r="D8" s="4">
        <v>3.5</v>
      </c>
      <c r="E8" s="4">
        <v>3.13</v>
      </c>
      <c r="F8" s="4">
        <v>11.38</v>
      </c>
      <c r="G8" s="4">
        <v>88.75</v>
      </c>
      <c r="H8" s="37" t="s">
        <v>449</v>
      </c>
    </row>
    <row r="9" spans="1:8" ht="12.75" customHeight="1">
      <c r="A9" s="55" t="s">
        <v>542</v>
      </c>
      <c r="B9" s="57"/>
      <c r="C9" s="37">
        <v>20</v>
      </c>
      <c r="D9" s="4">
        <v>1.84</v>
      </c>
      <c r="E9" s="4">
        <v>1.1200000000000001</v>
      </c>
      <c r="F9" s="4">
        <v>13.12</v>
      </c>
      <c r="G9" s="4">
        <v>72.8</v>
      </c>
      <c r="H9" s="37"/>
    </row>
    <row r="10" spans="1:8" ht="14.25" customHeight="1">
      <c r="A10" s="118" t="s">
        <v>1</v>
      </c>
      <c r="B10" s="119"/>
      <c r="C10" s="120"/>
      <c r="D10" s="14">
        <f>SUM(D6:D9)</f>
        <v>15.35</v>
      </c>
      <c r="E10" s="14">
        <f>SUM(E6:E9)</f>
        <v>8.370000000000001</v>
      </c>
      <c r="F10" s="14">
        <f>SUM(F6:F9)</f>
        <v>100.07</v>
      </c>
      <c r="G10" s="14">
        <f>SUM(G6:G9)</f>
        <v>531.1</v>
      </c>
      <c r="H10" s="76"/>
    </row>
    <row r="11" spans="1:8" ht="13.5" customHeight="1">
      <c r="A11" s="108"/>
      <c r="B11" s="108"/>
      <c r="C11" s="108"/>
      <c r="D11" s="108"/>
      <c r="E11" s="108"/>
      <c r="F11" s="108"/>
      <c r="G11" s="108"/>
    </row>
    <row r="12" spans="1:8" ht="17.25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29" t="s">
        <v>9</v>
      </c>
      <c r="H14" s="97" t="s">
        <v>428</v>
      </c>
    </row>
    <row r="15" spans="1:8" ht="12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30"/>
      <c r="H15" s="97"/>
    </row>
    <row r="16" spans="1:8" ht="28.5" customHeight="1">
      <c r="A16" s="62" t="s">
        <v>228</v>
      </c>
      <c r="B16" s="59" t="s">
        <v>369</v>
      </c>
      <c r="C16" s="59">
        <v>250</v>
      </c>
      <c r="D16" s="60">
        <v>6.07</v>
      </c>
      <c r="E16" s="60">
        <v>5.5</v>
      </c>
      <c r="F16" s="60">
        <v>24.36</v>
      </c>
      <c r="G16" s="77">
        <v>155.94999999999999</v>
      </c>
      <c r="H16" s="76"/>
    </row>
    <row r="17" spans="1:8" ht="12.7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79">
        <v>86.08</v>
      </c>
      <c r="H17" s="37" t="s">
        <v>443</v>
      </c>
    </row>
    <row r="18" spans="1:8" ht="18" customHeight="1">
      <c r="A18" s="118" t="s">
        <v>1</v>
      </c>
      <c r="B18" s="119"/>
      <c r="C18" s="120"/>
      <c r="D18" s="14">
        <f>SUM(D16:D17)</f>
        <v>9.0300000000000011</v>
      </c>
      <c r="E18" s="14">
        <f>SUM(E16:E17)</f>
        <v>6.14</v>
      </c>
      <c r="F18" s="14">
        <f>SUM(F16:F17)</f>
        <v>41.42</v>
      </c>
      <c r="G18" s="78">
        <f>SUM(G16:G17)</f>
        <v>242.02999999999997</v>
      </c>
      <c r="H18" s="76"/>
    </row>
    <row r="19" spans="1:8" ht="18" customHeight="1">
      <c r="A19" s="111" t="s">
        <v>116</v>
      </c>
      <c r="B19" s="111"/>
      <c r="C19" s="111"/>
      <c r="D19" s="111"/>
      <c r="E19" s="111"/>
      <c r="F19" s="111"/>
      <c r="G19" s="111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29" t="s">
        <v>9</v>
      </c>
      <c r="H20" s="97" t="s">
        <v>428</v>
      </c>
    </row>
    <row r="21" spans="1:8" ht="18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30"/>
      <c r="H21" s="97"/>
    </row>
    <row r="22" spans="1:8" ht="15.75" customHeight="1">
      <c r="A22" s="62" t="s">
        <v>30</v>
      </c>
      <c r="B22" s="59" t="s">
        <v>303</v>
      </c>
      <c r="C22" s="59">
        <v>100</v>
      </c>
      <c r="D22" s="60">
        <v>20.53</v>
      </c>
      <c r="E22" s="60">
        <v>11.88</v>
      </c>
      <c r="F22" s="60">
        <v>10.93</v>
      </c>
      <c r="G22" s="77">
        <v>232.06</v>
      </c>
      <c r="H22" s="37" t="s">
        <v>450</v>
      </c>
    </row>
    <row r="23" spans="1:8" ht="13.5" customHeight="1">
      <c r="A23" s="25" t="s">
        <v>162</v>
      </c>
      <c r="B23" s="37" t="s">
        <v>41</v>
      </c>
      <c r="C23" s="37">
        <v>100</v>
      </c>
      <c r="D23" s="4">
        <v>2.72</v>
      </c>
      <c r="E23" s="4">
        <v>4.7</v>
      </c>
      <c r="F23" s="4">
        <v>28.95</v>
      </c>
      <c r="G23" s="79">
        <v>163.76</v>
      </c>
      <c r="H23" s="76"/>
    </row>
    <row r="24" spans="1:8" ht="26.25" customHeight="1">
      <c r="A24" s="55" t="s">
        <v>277</v>
      </c>
      <c r="B24" s="11" t="s">
        <v>216</v>
      </c>
      <c r="C24" s="11">
        <v>120</v>
      </c>
      <c r="D24" s="4">
        <v>1.63</v>
      </c>
      <c r="E24" s="4">
        <v>11.71</v>
      </c>
      <c r="F24" s="4">
        <v>5.5439999999999996</v>
      </c>
      <c r="G24" s="79">
        <v>127.99</v>
      </c>
      <c r="H24" s="76"/>
    </row>
    <row r="25" spans="1:8" ht="18" customHeight="1">
      <c r="A25" s="118" t="s">
        <v>1</v>
      </c>
      <c r="B25" s="119"/>
      <c r="C25" s="120"/>
      <c r="D25" s="14">
        <f t="shared" ref="D25:F25" si="0">SUM(D22:D24)</f>
        <v>24.88</v>
      </c>
      <c r="E25" s="14">
        <f t="shared" si="0"/>
        <v>28.290000000000003</v>
      </c>
      <c r="F25" s="14">
        <f t="shared" si="0"/>
        <v>45.423999999999992</v>
      </c>
      <c r="G25" s="78">
        <f>SUM(G22:G24)</f>
        <v>523.80999999999995</v>
      </c>
      <c r="H25" s="76"/>
    </row>
    <row r="26" spans="1:8" ht="18" customHeight="1">
      <c r="A26" s="108" t="s">
        <v>13</v>
      </c>
      <c r="B26" s="108"/>
      <c r="C26" s="108"/>
      <c r="D26" s="108"/>
      <c r="E26" s="108"/>
      <c r="F26" s="108"/>
      <c r="G26" s="108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18" customHeight="1">
      <c r="A29" s="10" t="s">
        <v>79</v>
      </c>
      <c r="B29" s="11" t="s">
        <v>306</v>
      </c>
      <c r="C29" s="11">
        <v>200</v>
      </c>
      <c r="D29" s="4">
        <v>27.47</v>
      </c>
      <c r="E29" s="4">
        <v>13.49</v>
      </c>
      <c r="F29" s="4">
        <v>44.71</v>
      </c>
      <c r="G29" s="4">
        <v>403.78</v>
      </c>
      <c r="H29" s="37" t="s">
        <v>447</v>
      </c>
    </row>
    <row r="30" spans="1:8" ht="18" customHeight="1">
      <c r="A30" s="10" t="s">
        <v>188</v>
      </c>
      <c r="B30" s="11" t="s">
        <v>169</v>
      </c>
      <c r="C30" s="11">
        <v>50</v>
      </c>
      <c r="D30" s="4">
        <v>1.2</v>
      </c>
      <c r="E30" s="4">
        <v>15</v>
      </c>
      <c r="F30" s="4">
        <v>1.55</v>
      </c>
      <c r="G30" s="4">
        <v>146.5</v>
      </c>
      <c r="H30" s="37" t="s">
        <v>449</v>
      </c>
    </row>
    <row r="31" spans="1:8" ht="17.25" customHeight="1">
      <c r="A31" s="118" t="s">
        <v>1</v>
      </c>
      <c r="B31" s="119"/>
      <c r="C31" s="120"/>
      <c r="D31" s="14">
        <f t="shared" ref="D31:F31" si="1">SUM(D29:D30)</f>
        <v>28.669999999999998</v>
      </c>
      <c r="E31" s="14">
        <f t="shared" si="1"/>
        <v>28.490000000000002</v>
      </c>
      <c r="F31" s="14">
        <f t="shared" si="1"/>
        <v>46.26</v>
      </c>
      <c r="G31" s="14">
        <f>SUM(G29:G30)</f>
        <v>550.28</v>
      </c>
      <c r="H31" s="76"/>
    </row>
    <row r="32" spans="1:8" ht="17.25" customHeight="1">
      <c r="A32" s="114" t="s">
        <v>13</v>
      </c>
      <c r="B32" s="114"/>
      <c r="C32" s="114"/>
      <c r="D32" s="114"/>
      <c r="E32" s="114"/>
      <c r="F32" s="114"/>
      <c r="G32" s="114"/>
      <c r="H32" s="1"/>
    </row>
    <row r="33" spans="1:16" ht="17.25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16" ht="17.25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16" ht="24.75" customHeight="1">
      <c r="A35" s="8" t="s">
        <v>266</v>
      </c>
      <c r="B35" s="4" t="s">
        <v>54</v>
      </c>
      <c r="C35" s="11">
        <v>400</v>
      </c>
      <c r="D35" s="19">
        <v>17.600000000000001</v>
      </c>
      <c r="E35" s="19">
        <v>11.44</v>
      </c>
      <c r="F35" s="19">
        <v>66.52</v>
      </c>
      <c r="G35" s="19">
        <v>400.8</v>
      </c>
      <c r="H35" s="26"/>
    </row>
    <row r="36" spans="1:16" ht="14.25" customHeight="1">
      <c r="A36" s="20" t="s">
        <v>22</v>
      </c>
      <c r="B36" s="4" t="s">
        <v>29</v>
      </c>
      <c r="C36" s="11">
        <v>50</v>
      </c>
      <c r="D36" s="4">
        <v>0.5</v>
      </c>
      <c r="E36" s="4">
        <v>0.1</v>
      </c>
      <c r="F36" s="4">
        <v>2.0499999999999998</v>
      </c>
      <c r="G36" s="4">
        <v>8.5</v>
      </c>
      <c r="H36" s="26"/>
    </row>
    <row r="37" spans="1:16" ht="19.5" customHeight="1">
      <c r="A37" s="55" t="s">
        <v>488</v>
      </c>
      <c r="B37" s="11" t="s">
        <v>4</v>
      </c>
      <c r="C37" s="11">
        <v>100</v>
      </c>
      <c r="D37" s="4">
        <v>1.68</v>
      </c>
      <c r="E37" s="4">
        <v>10.36</v>
      </c>
      <c r="F37" s="4">
        <v>7.66</v>
      </c>
      <c r="G37" s="4">
        <v>133.74</v>
      </c>
      <c r="H37" s="26"/>
    </row>
    <row r="38" spans="1:16" ht="18" customHeight="1">
      <c r="A38" s="118" t="s">
        <v>1</v>
      </c>
      <c r="B38" s="119"/>
      <c r="C38" s="120"/>
      <c r="D38" s="14">
        <f>SUM(D35:D37)</f>
        <v>19.78</v>
      </c>
      <c r="E38" s="14">
        <f>SUM(E35:E37)</f>
        <v>21.9</v>
      </c>
      <c r="F38" s="14">
        <f>SUM(F35:F37)</f>
        <v>76.22999999999999</v>
      </c>
      <c r="G38" s="14">
        <f>SUM(G35:G37)</f>
        <v>543.04</v>
      </c>
      <c r="H38" s="26"/>
    </row>
    <row r="39" spans="1:16" ht="18" customHeight="1">
      <c r="A39" s="114" t="s">
        <v>62</v>
      </c>
      <c r="B39" s="114"/>
      <c r="C39" s="114"/>
      <c r="D39" s="114"/>
      <c r="E39" s="114"/>
      <c r="F39" s="114"/>
      <c r="G39" s="114"/>
    </row>
    <row r="40" spans="1:16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16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  <c r="P41" s="39"/>
    </row>
    <row r="42" spans="1:16" ht="14.25" customHeight="1">
      <c r="A42" s="87" t="s">
        <v>40</v>
      </c>
      <c r="B42" s="11" t="s">
        <v>305</v>
      </c>
      <c r="C42" s="37">
        <v>75</v>
      </c>
      <c r="D42" s="35">
        <v>19.579999999999998</v>
      </c>
      <c r="E42" s="35">
        <v>16.5</v>
      </c>
      <c r="F42" s="35">
        <v>1.26</v>
      </c>
      <c r="G42" s="35">
        <v>230.6</v>
      </c>
      <c r="H42" s="37" t="s">
        <v>455</v>
      </c>
      <c r="P42" s="39"/>
    </row>
    <row r="43" spans="1:16" ht="17.25" customHeight="1">
      <c r="A43" s="25" t="s">
        <v>162</v>
      </c>
      <c r="B43" s="11" t="s">
        <v>41</v>
      </c>
      <c r="C43" s="11">
        <v>100</v>
      </c>
      <c r="D43" s="4">
        <v>2.72</v>
      </c>
      <c r="E43" s="4">
        <v>4.7</v>
      </c>
      <c r="F43" s="4">
        <v>28.95</v>
      </c>
      <c r="G43" s="4">
        <v>163.76</v>
      </c>
      <c r="H43" s="76"/>
    </row>
    <row r="44" spans="1:16" ht="21" customHeight="1">
      <c r="A44" s="10" t="s">
        <v>259</v>
      </c>
      <c r="B44" s="28" t="s">
        <v>106</v>
      </c>
      <c r="C44" s="11">
        <v>150</v>
      </c>
      <c r="D44" s="4">
        <v>3.7949999999999999</v>
      </c>
      <c r="E44" s="4">
        <v>14.22</v>
      </c>
      <c r="F44" s="4">
        <v>13.755000000000001</v>
      </c>
      <c r="G44" s="4">
        <v>183.285</v>
      </c>
      <c r="H44" s="76"/>
    </row>
    <row r="45" spans="1:16" ht="22.5" customHeight="1">
      <c r="A45" s="106" t="s">
        <v>1</v>
      </c>
      <c r="B45" s="106"/>
      <c r="C45" s="106"/>
      <c r="D45" s="14">
        <f t="shared" ref="D45:F45" si="2">SUM(D42:D44)</f>
        <v>26.094999999999999</v>
      </c>
      <c r="E45" s="14">
        <f t="shared" si="2"/>
        <v>35.42</v>
      </c>
      <c r="F45" s="14">
        <f t="shared" si="2"/>
        <v>43.965000000000003</v>
      </c>
      <c r="G45" s="14">
        <f>SUM(G42:G44)</f>
        <v>577.64499999999998</v>
      </c>
      <c r="H45" s="76"/>
    </row>
    <row r="46" spans="1:16" ht="18" customHeight="1">
      <c r="A46" s="32"/>
      <c r="B46" s="32"/>
      <c r="C46" s="32"/>
      <c r="D46" s="31"/>
      <c r="E46" s="31"/>
      <c r="F46" s="31"/>
      <c r="G46" s="43" t="s">
        <v>143</v>
      </c>
    </row>
    <row r="47" spans="1:16" ht="18" customHeight="1">
      <c r="A47" s="114" t="s">
        <v>62</v>
      </c>
      <c r="B47" s="114"/>
      <c r="C47" s="114"/>
      <c r="D47" s="114"/>
      <c r="E47" s="114"/>
      <c r="F47" s="114"/>
      <c r="G47" s="114"/>
    </row>
    <row r="48" spans="1:16" ht="18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27.75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27" customHeight="1">
      <c r="A50" s="10" t="s">
        <v>45</v>
      </c>
      <c r="B50" s="11" t="s">
        <v>348</v>
      </c>
      <c r="C50" s="12" t="s">
        <v>393</v>
      </c>
      <c r="D50" s="4">
        <v>23.23</v>
      </c>
      <c r="E50" s="4">
        <v>5.84</v>
      </c>
      <c r="F50" s="4">
        <v>11.16</v>
      </c>
      <c r="G50" s="4">
        <v>187.12</v>
      </c>
      <c r="H50" s="37" t="s">
        <v>456</v>
      </c>
    </row>
    <row r="51" spans="1:8" ht="18" customHeight="1">
      <c r="A51" s="10" t="s">
        <v>186</v>
      </c>
      <c r="B51" s="11" t="s">
        <v>20</v>
      </c>
      <c r="C51" s="11">
        <v>100</v>
      </c>
      <c r="D51" s="4">
        <v>6.13</v>
      </c>
      <c r="E51" s="4">
        <v>5.51</v>
      </c>
      <c r="F51" s="4">
        <v>33.549999999999997</v>
      </c>
      <c r="G51" s="4">
        <v>204.65</v>
      </c>
      <c r="H51" s="37"/>
    </row>
    <row r="52" spans="1:8" ht="18" customHeight="1">
      <c r="A52" s="55" t="s">
        <v>277</v>
      </c>
      <c r="B52" s="11" t="s">
        <v>216</v>
      </c>
      <c r="C52" s="11">
        <v>120</v>
      </c>
      <c r="D52" s="4">
        <v>1.63</v>
      </c>
      <c r="E52" s="4">
        <v>11.71</v>
      </c>
      <c r="F52" s="4">
        <v>5.5439999999999996</v>
      </c>
      <c r="G52" s="79">
        <v>127.99</v>
      </c>
      <c r="H52" s="76"/>
    </row>
    <row r="53" spans="1:8" ht="18" customHeight="1">
      <c r="A53" s="118" t="s">
        <v>1</v>
      </c>
      <c r="B53" s="119"/>
      <c r="C53" s="120"/>
      <c r="D53" s="14">
        <f>SUM(D50:D52)</f>
        <v>30.99</v>
      </c>
      <c r="E53" s="14">
        <f>SUM(E50:E52)</f>
        <v>23.060000000000002</v>
      </c>
      <c r="F53" s="14">
        <f>SUM(F50:F52)</f>
        <v>50.253999999999991</v>
      </c>
      <c r="G53" s="14">
        <f>SUM(G50:G52)</f>
        <v>519.76</v>
      </c>
      <c r="H53" s="76"/>
    </row>
    <row r="54" spans="1:8" ht="18" customHeight="1">
      <c r="A54" s="114" t="s">
        <v>62</v>
      </c>
      <c r="B54" s="114"/>
      <c r="C54" s="114"/>
      <c r="D54" s="114"/>
      <c r="E54" s="114"/>
      <c r="F54" s="114"/>
      <c r="G54" s="114"/>
      <c r="H54" s="36"/>
    </row>
    <row r="55" spans="1:8" ht="26.25" customHeight="1">
      <c r="A55" s="109" t="s">
        <v>85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27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18" customHeight="1">
      <c r="A57" s="84" t="s">
        <v>520</v>
      </c>
      <c r="B57" s="37" t="s">
        <v>508</v>
      </c>
      <c r="C57" s="37">
        <v>100</v>
      </c>
      <c r="D57" s="35">
        <v>17.649999999999999</v>
      </c>
      <c r="E57" s="35">
        <v>15.37</v>
      </c>
      <c r="F57" s="35">
        <v>12.4</v>
      </c>
      <c r="G57" s="35">
        <v>257.55</v>
      </c>
      <c r="H57" s="37" t="s">
        <v>521</v>
      </c>
    </row>
    <row r="58" spans="1:8" ht="18" customHeight="1">
      <c r="A58" s="25" t="s">
        <v>191</v>
      </c>
      <c r="B58" s="37" t="s">
        <v>41</v>
      </c>
      <c r="C58" s="37">
        <v>100</v>
      </c>
      <c r="D58" s="4">
        <v>2.72</v>
      </c>
      <c r="E58" s="4">
        <v>4.7</v>
      </c>
      <c r="F58" s="4">
        <v>28.95</v>
      </c>
      <c r="G58" s="4">
        <v>163.76</v>
      </c>
      <c r="H58" s="37"/>
    </row>
    <row r="59" spans="1:8" ht="29.25" customHeight="1">
      <c r="A59" s="55" t="s">
        <v>277</v>
      </c>
      <c r="B59" s="11" t="s">
        <v>216</v>
      </c>
      <c r="C59" s="11">
        <v>120</v>
      </c>
      <c r="D59" s="4">
        <v>1.63</v>
      </c>
      <c r="E59" s="4">
        <v>11.71</v>
      </c>
      <c r="F59" s="4">
        <v>5.5439999999999996</v>
      </c>
      <c r="G59" s="79">
        <v>127.99</v>
      </c>
      <c r="H59" s="37"/>
    </row>
    <row r="60" spans="1:8" ht="18" customHeight="1">
      <c r="A60" s="118" t="s">
        <v>1</v>
      </c>
      <c r="B60" s="119"/>
      <c r="C60" s="120"/>
      <c r="D60" s="14">
        <f>SUM(D57:D59)</f>
        <v>21.999999999999996</v>
      </c>
      <c r="E60" s="14">
        <f>SUM(E57:E59)</f>
        <v>31.78</v>
      </c>
      <c r="F60" s="14">
        <f>SUM(F57:F59)</f>
        <v>46.893999999999998</v>
      </c>
      <c r="G60" s="14">
        <f>SUM(G57:G59)</f>
        <v>549.29999999999995</v>
      </c>
      <c r="H60" s="37"/>
    </row>
    <row r="61" spans="1:8" ht="18" customHeight="1">
      <c r="A61" s="108" t="s">
        <v>62</v>
      </c>
      <c r="B61" s="108"/>
      <c r="C61" s="108"/>
      <c r="D61" s="108"/>
      <c r="E61" s="108"/>
      <c r="F61" s="108"/>
      <c r="G61" s="108"/>
    </row>
    <row r="62" spans="1:8" ht="27.75" customHeight="1">
      <c r="A62" s="121" t="s">
        <v>167</v>
      </c>
      <c r="B62" s="127" t="s">
        <v>0</v>
      </c>
      <c r="C62" s="123" t="s">
        <v>7</v>
      </c>
      <c r="D62" s="118" t="s">
        <v>8</v>
      </c>
      <c r="E62" s="119"/>
      <c r="F62" s="120"/>
      <c r="G62" s="125" t="s">
        <v>9</v>
      </c>
      <c r="H62" s="135" t="s">
        <v>428</v>
      </c>
    </row>
    <row r="63" spans="1:8" ht="18.75" customHeight="1">
      <c r="A63" s="122"/>
      <c r="B63" s="128"/>
      <c r="C63" s="137"/>
      <c r="D63" s="13" t="s">
        <v>10</v>
      </c>
      <c r="E63" s="13" t="s">
        <v>11</v>
      </c>
      <c r="F63" s="9" t="s">
        <v>65</v>
      </c>
      <c r="G63" s="126"/>
      <c r="H63" s="136"/>
    </row>
    <row r="64" spans="1:8" ht="42" customHeight="1">
      <c r="A64" s="10" t="s">
        <v>296</v>
      </c>
      <c r="B64" s="11" t="s">
        <v>356</v>
      </c>
      <c r="C64" s="59" t="s">
        <v>460</v>
      </c>
      <c r="D64" s="4">
        <v>16.559999999999999</v>
      </c>
      <c r="E64" s="4">
        <v>10.79</v>
      </c>
      <c r="F64" s="4">
        <v>43.73</v>
      </c>
      <c r="G64" s="4">
        <v>332.67</v>
      </c>
      <c r="H64" s="37" t="s">
        <v>448</v>
      </c>
    </row>
    <row r="65" spans="1:9" ht="13.5" customHeight="1">
      <c r="A65" s="10" t="s">
        <v>486</v>
      </c>
      <c r="B65" s="11" t="s">
        <v>224</v>
      </c>
      <c r="C65" s="11">
        <v>50</v>
      </c>
      <c r="D65" s="4">
        <v>1.05</v>
      </c>
      <c r="E65" s="4">
        <v>26.35</v>
      </c>
      <c r="F65" s="4">
        <v>1.69</v>
      </c>
      <c r="G65" s="4">
        <v>247.35</v>
      </c>
      <c r="H65" s="37" t="s">
        <v>449</v>
      </c>
    </row>
    <row r="66" spans="1:9" ht="18" customHeight="1">
      <c r="A66" s="118" t="s">
        <v>1</v>
      </c>
      <c r="B66" s="119"/>
      <c r="C66" s="120"/>
      <c r="D66" s="14">
        <f>SUM(D64:D65)</f>
        <v>17.61</v>
      </c>
      <c r="E66" s="14">
        <f>SUM(E64:E65)</f>
        <v>37.14</v>
      </c>
      <c r="F66" s="14">
        <f>SUM(F64:F65)</f>
        <v>45.419999999999995</v>
      </c>
      <c r="G66" s="14">
        <f>SUM(G64:G65)</f>
        <v>580.02</v>
      </c>
      <c r="H66" s="76"/>
    </row>
    <row r="67" spans="1:9" ht="18" customHeight="1">
      <c r="A67" s="108" t="s">
        <v>62</v>
      </c>
      <c r="B67" s="108"/>
      <c r="C67" s="108"/>
      <c r="D67" s="108"/>
      <c r="E67" s="108"/>
      <c r="F67" s="108"/>
      <c r="G67" s="108"/>
    </row>
    <row r="68" spans="1:9" ht="21.75" customHeight="1">
      <c r="A68" s="109" t="s">
        <v>168</v>
      </c>
      <c r="B68" s="111" t="s">
        <v>0</v>
      </c>
      <c r="C68" s="104" t="s">
        <v>386</v>
      </c>
      <c r="D68" s="106" t="s">
        <v>8</v>
      </c>
      <c r="E68" s="106"/>
      <c r="F68" s="106"/>
      <c r="G68" s="113" t="s">
        <v>9</v>
      </c>
      <c r="H68" s="97" t="s">
        <v>428</v>
      </c>
    </row>
    <row r="69" spans="1:9" ht="12.75" customHeight="1">
      <c r="A69" s="110"/>
      <c r="B69" s="112"/>
      <c r="C69" s="105"/>
      <c r="D69" s="13" t="s">
        <v>387</v>
      </c>
      <c r="E69" s="13" t="s">
        <v>388</v>
      </c>
      <c r="F69" s="9" t="s">
        <v>389</v>
      </c>
      <c r="G69" s="112"/>
      <c r="H69" s="97"/>
    </row>
    <row r="70" spans="1:9" ht="23.25" customHeight="1">
      <c r="A70" s="10" t="s">
        <v>189</v>
      </c>
      <c r="B70" s="11" t="s">
        <v>338</v>
      </c>
      <c r="C70" s="24" t="s">
        <v>459</v>
      </c>
      <c r="D70" s="4">
        <v>16.850000000000001</v>
      </c>
      <c r="E70" s="4">
        <v>14.98</v>
      </c>
      <c r="F70" s="4">
        <v>50.89</v>
      </c>
      <c r="G70" s="4">
        <v>401.44</v>
      </c>
      <c r="H70" s="37" t="s">
        <v>448</v>
      </c>
    </row>
    <row r="71" spans="1:9" ht="18" customHeight="1">
      <c r="A71" s="10" t="s">
        <v>188</v>
      </c>
      <c r="B71" s="11" t="s">
        <v>169</v>
      </c>
      <c r="C71" s="11">
        <v>50</v>
      </c>
      <c r="D71" s="4">
        <v>1.2</v>
      </c>
      <c r="E71" s="4">
        <v>15</v>
      </c>
      <c r="F71" s="4">
        <v>1.55</v>
      </c>
      <c r="G71" s="4">
        <v>146.5</v>
      </c>
      <c r="H71" s="37" t="s">
        <v>449</v>
      </c>
    </row>
    <row r="72" spans="1:9" ht="18" customHeight="1">
      <c r="A72" s="118" t="s">
        <v>1</v>
      </c>
      <c r="B72" s="119"/>
      <c r="C72" s="120"/>
      <c r="D72" s="14">
        <f>SUM(D70:D71)</f>
        <v>18.05</v>
      </c>
      <c r="E72" s="14">
        <f>SUM(E70:E71)</f>
        <v>29.98</v>
      </c>
      <c r="F72" s="14">
        <f>SUM(F70:F71)</f>
        <v>52.44</v>
      </c>
      <c r="G72" s="14">
        <f>SUM(G70:G71)</f>
        <v>547.94000000000005</v>
      </c>
      <c r="H72" s="76"/>
      <c r="I72" s="1"/>
    </row>
    <row r="73" spans="1:9" ht="18" customHeight="1">
      <c r="A73" s="114" t="s">
        <v>62</v>
      </c>
      <c r="B73" s="114"/>
      <c r="C73" s="114"/>
      <c r="D73" s="114"/>
      <c r="E73" s="114"/>
      <c r="F73" s="114"/>
      <c r="G73" s="114"/>
    </row>
    <row r="74" spans="1:9" ht="18" customHeight="1">
      <c r="A74" s="109" t="s">
        <v>170</v>
      </c>
      <c r="B74" s="111" t="s">
        <v>0</v>
      </c>
      <c r="C74" s="104" t="s">
        <v>386</v>
      </c>
      <c r="D74" s="106" t="s">
        <v>8</v>
      </c>
      <c r="E74" s="106"/>
      <c r="F74" s="106"/>
      <c r="G74" s="113" t="s">
        <v>9</v>
      </c>
      <c r="H74" s="97" t="s">
        <v>428</v>
      </c>
    </row>
    <row r="75" spans="1:9" ht="18" customHeight="1">
      <c r="A75" s="110"/>
      <c r="B75" s="112"/>
      <c r="C75" s="105"/>
      <c r="D75" s="13" t="s">
        <v>387</v>
      </c>
      <c r="E75" s="13" t="s">
        <v>388</v>
      </c>
      <c r="F75" s="9" t="s">
        <v>389</v>
      </c>
      <c r="G75" s="112"/>
      <c r="H75" s="97"/>
    </row>
    <row r="76" spans="1:9" ht="21" customHeight="1">
      <c r="A76" s="10" t="s">
        <v>249</v>
      </c>
      <c r="B76" s="11" t="s">
        <v>357</v>
      </c>
      <c r="C76" s="59" t="s">
        <v>459</v>
      </c>
      <c r="D76" s="4">
        <v>13.13</v>
      </c>
      <c r="E76" s="4">
        <v>11.43</v>
      </c>
      <c r="F76" s="4">
        <v>51.58</v>
      </c>
      <c r="G76" s="4">
        <v>358.83</v>
      </c>
      <c r="H76" s="37" t="s">
        <v>444</v>
      </c>
    </row>
    <row r="77" spans="1:9" ht="18" customHeight="1">
      <c r="A77" s="10" t="s">
        <v>486</v>
      </c>
      <c r="B77" s="11" t="s">
        <v>224</v>
      </c>
      <c r="C77" s="11">
        <v>50</v>
      </c>
      <c r="D77" s="4">
        <v>1.05</v>
      </c>
      <c r="E77" s="4">
        <v>26.35</v>
      </c>
      <c r="F77" s="4">
        <v>1.69</v>
      </c>
      <c r="G77" s="4">
        <v>247.35</v>
      </c>
      <c r="H77" s="37" t="s">
        <v>449</v>
      </c>
    </row>
    <row r="78" spans="1:9" ht="18" customHeight="1">
      <c r="A78" s="118" t="s">
        <v>1</v>
      </c>
      <c r="B78" s="119"/>
      <c r="C78" s="120"/>
      <c r="D78" s="14">
        <f>SUM(D76:D77)</f>
        <v>14.180000000000001</v>
      </c>
      <c r="E78" s="14">
        <f>SUM(E76:E77)</f>
        <v>37.78</v>
      </c>
      <c r="F78" s="14">
        <f>SUM(F76:F77)</f>
        <v>53.269999999999996</v>
      </c>
      <c r="G78" s="14">
        <f>SUM(G76:G77)</f>
        <v>606.17999999999995</v>
      </c>
      <c r="H78" s="76"/>
    </row>
    <row r="79" spans="1:9" ht="18" customHeight="1">
      <c r="A79" s="114" t="s">
        <v>62</v>
      </c>
      <c r="B79" s="114"/>
      <c r="C79" s="114"/>
      <c r="D79" s="114"/>
      <c r="E79" s="114"/>
      <c r="F79" s="114"/>
      <c r="G79" s="114"/>
    </row>
    <row r="80" spans="1:9" ht="18" customHeight="1">
      <c r="A80" s="109" t="s">
        <v>437</v>
      </c>
      <c r="B80" s="111" t="s">
        <v>0</v>
      </c>
      <c r="C80" s="104" t="s">
        <v>386</v>
      </c>
      <c r="D80" s="106" t="s">
        <v>8</v>
      </c>
      <c r="E80" s="106"/>
      <c r="F80" s="106"/>
      <c r="G80" s="113" t="s">
        <v>9</v>
      </c>
      <c r="H80" s="97" t="s">
        <v>428</v>
      </c>
    </row>
    <row r="81" spans="1:8" ht="18" customHeight="1">
      <c r="A81" s="110"/>
      <c r="B81" s="112"/>
      <c r="C81" s="105"/>
      <c r="D81" s="13" t="s">
        <v>387</v>
      </c>
      <c r="E81" s="13" t="s">
        <v>388</v>
      </c>
      <c r="F81" s="9" t="s">
        <v>389</v>
      </c>
      <c r="G81" s="112"/>
      <c r="H81" s="97"/>
    </row>
    <row r="82" spans="1:8" ht="18" customHeight="1">
      <c r="A82" s="10" t="s">
        <v>413</v>
      </c>
      <c r="B82" s="68" t="s">
        <v>405</v>
      </c>
      <c r="C82" s="24" t="s">
        <v>426</v>
      </c>
      <c r="D82" s="4">
        <v>23.98</v>
      </c>
      <c r="E82" s="4">
        <v>14.55</v>
      </c>
      <c r="F82" s="4">
        <v>10.24</v>
      </c>
      <c r="G82" s="4">
        <v>267.92</v>
      </c>
      <c r="H82" s="37" t="s">
        <v>451</v>
      </c>
    </row>
    <row r="83" spans="1:8" ht="18" customHeight="1">
      <c r="A83" s="25" t="s">
        <v>191</v>
      </c>
      <c r="B83" s="37" t="s">
        <v>41</v>
      </c>
      <c r="C83" s="37">
        <v>100</v>
      </c>
      <c r="D83" s="4">
        <v>2.72</v>
      </c>
      <c r="E83" s="4">
        <v>4.7</v>
      </c>
      <c r="F83" s="4">
        <v>28.95</v>
      </c>
      <c r="G83" s="4">
        <v>163.76</v>
      </c>
      <c r="H83" s="76"/>
    </row>
    <row r="84" spans="1:8" ht="32.25" customHeight="1">
      <c r="A84" s="25" t="s">
        <v>414</v>
      </c>
      <c r="B84" s="37" t="s">
        <v>415</v>
      </c>
      <c r="C84" s="37">
        <v>100</v>
      </c>
      <c r="D84" s="4">
        <v>4.01</v>
      </c>
      <c r="E84" s="4">
        <v>3.45</v>
      </c>
      <c r="F84" s="4">
        <v>14.04</v>
      </c>
      <c r="G84" s="4">
        <v>86.65</v>
      </c>
      <c r="H84" s="37" t="s">
        <v>448</v>
      </c>
    </row>
    <row r="85" spans="1:8" ht="18" customHeight="1">
      <c r="A85" s="118" t="s">
        <v>1</v>
      </c>
      <c r="B85" s="119"/>
      <c r="C85" s="120"/>
      <c r="D85" s="14">
        <f>SUM(D82:D84)</f>
        <v>30.71</v>
      </c>
      <c r="E85" s="14">
        <f>SUM(E82:E84)</f>
        <v>22.7</v>
      </c>
      <c r="F85" s="14">
        <f>SUM(F82:F84)</f>
        <v>53.23</v>
      </c>
      <c r="G85" s="14">
        <f>SUM(G82:G84)</f>
        <v>518.33000000000004</v>
      </c>
      <c r="H85" s="76"/>
    </row>
    <row r="86" spans="1:8" ht="18" customHeight="1">
      <c r="A86" s="71" t="s">
        <v>429</v>
      </c>
      <c r="B86"/>
      <c r="C86"/>
      <c r="D86"/>
      <c r="E86"/>
      <c r="F86"/>
      <c r="G86"/>
      <c r="H86"/>
    </row>
    <row r="87" spans="1:8" ht="18" customHeight="1">
      <c r="A87" s="33" t="s">
        <v>82</v>
      </c>
      <c r="B87" s="29"/>
      <c r="C87" s="29"/>
      <c r="D87" s="30"/>
      <c r="E87" s="30"/>
      <c r="F87" s="30"/>
      <c r="G87" s="30"/>
    </row>
  </sheetData>
  <mergeCells count="97">
    <mergeCell ref="A60:C60"/>
    <mergeCell ref="A54:G54"/>
    <mergeCell ref="A55:A56"/>
    <mergeCell ref="B55:B56"/>
    <mergeCell ref="C55:C56"/>
    <mergeCell ref="D55:F55"/>
    <mergeCell ref="G55:G56"/>
    <mergeCell ref="A53:C53"/>
    <mergeCell ref="A47:G47"/>
    <mergeCell ref="A48:A49"/>
    <mergeCell ref="B48:B49"/>
    <mergeCell ref="C48:C49"/>
    <mergeCell ref="D48:F48"/>
    <mergeCell ref="G48:G49"/>
    <mergeCell ref="A85:C85"/>
    <mergeCell ref="A79:G79"/>
    <mergeCell ref="A80:A81"/>
    <mergeCell ref="B80:B81"/>
    <mergeCell ref="C80:C81"/>
    <mergeCell ref="D80:F80"/>
    <mergeCell ref="G80:G81"/>
    <mergeCell ref="A3:G3"/>
    <mergeCell ref="A4:A5"/>
    <mergeCell ref="B4:B5"/>
    <mergeCell ref="C4:C5"/>
    <mergeCell ref="D4:F4"/>
    <mergeCell ref="G4:G5"/>
    <mergeCell ref="A10:C10"/>
    <mergeCell ref="A11:G11"/>
    <mergeCell ref="A13:G13"/>
    <mergeCell ref="A14:A15"/>
    <mergeCell ref="B14:B15"/>
    <mergeCell ref="C14:C15"/>
    <mergeCell ref="D14:F14"/>
    <mergeCell ref="G14:G15"/>
    <mergeCell ref="A18:C18"/>
    <mergeCell ref="A19:G19"/>
    <mergeCell ref="A20:A21"/>
    <mergeCell ref="B20:B21"/>
    <mergeCell ref="C20:C21"/>
    <mergeCell ref="D20:F20"/>
    <mergeCell ref="G20:G21"/>
    <mergeCell ref="A25:C25"/>
    <mergeCell ref="A26:G26"/>
    <mergeCell ref="A27:A28"/>
    <mergeCell ref="B27:B28"/>
    <mergeCell ref="C27:C28"/>
    <mergeCell ref="D27:F27"/>
    <mergeCell ref="G27:G28"/>
    <mergeCell ref="A31:C31"/>
    <mergeCell ref="A45:C45"/>
    <mergeCell ref="A39:G39"/>
    <mergeCell ref="A40:A41"/>
    <mergeCell ref="B40:B41"/>
    <mergeCell ref="C40:C41"/>
    <mergeCell ref="D40:F40"/>
    <mergeCell ref="G40:G41"/>
    <mergeCell ref="A32:G32"/>
    <mergeCell ref="A33:A34"/>
    <mergeCell ref="B33:B34"/>
    <mergeCell ref="C33:C34"/>
    <mergeCell ref="D33:F33"/>
    <mergeCell ref="G33:G34"/>
    <mergeCell ref="A38:C38"/>
    <mergeCell ref="A61:G61"/>
    <mergeCell ref="A62:A63"/>
    <mergeCell ref="B62:B63"/>
    <mergeCell ref="C62:C63"/>
    <mergeCell ref="D62:F62"/>
    <mergeCell ref="G62:G63"/>
    <mergeCell ref="A66:C66"/>
    <mergeCell ref="A67:G67"/>
    <mergeCell ref="A68:A69"/>
    <mergeCell ref="B68:B69"/>
    <mergeCell ref="C68:C69"/>
    <mergeCell ref="D68:F68"/>
    <mergeCell ref="G68:G69"/>
    <mergeCell ref="A78:C78"/>
    <mergeCell ref="A72:C72"/>
    <mergeCell ref="A73:G73"/>
    <mergeCell ref="A74:A75"/>
    <mergeCell ref="B74:B75"/>
    <mergeCell ref="C74:C75"/>
    <mergeCell ref="D74:F74"/>
    <mergeCell ref="G74:G75"/>
    <mergeCell ref="H4:H5"/>
    <mergeCell ref="H14:H15"/>
    <mergeCell ref="H20:H21"/>
    <mergeCell ref="H27:H28"/>
    <mergeCell ref="H40:H41"/>
    <mergeCell ref="H33:H34"/>
    <mergeCell ref="H48:H49"/>
    <mergeCell ref="H62:H63"/>
    <mergeCell ref="H68:H69"/>
    <mergeCell ref="H74:H75"/>
    <mergeCell ref="H80:H81"/>
    <mergeCell ref="H55:H56"/>
  </mergeCells>
  <pageMargins left="0.59055118110236227" right="0.59055118110236227" top="0.59055118110236227" bottom="0.59055118110236227" header="0" footer="0"/>
  <pageSetup paperSize="9" scale="89" orientation="portrait" r:id="rId1"/>
  <rowBreaks count="1" manualBreakCount="1">
    <brk id="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5"/>
  <sheetViews>
    <sheetView view="pageBreakPreview" zoomScale="120" zoomScaleNormal="120" zoomScaleSheetLayoutView="120" workbookViewId="0">
      <selection activeCell="G33" sqref="G33"/>
    </sheetView>
  </sheetViews>
  <sheetFormatPr defaultRowHeight="18" customHeight="1"/>
  <cols>
    <col min="1" max="1" width="34" style="21" customWidth="1"/>
    <col min="2" max="2" width="6.7109375" style="36" customWidth="1"/>
    <col min="3" max="3" width="6" style="36" customWidth="1"/>
    <col min="4" max="4" width="9.85546875" style="34" customWidth="1"/>
    <col min="5" max="5" width="9.42578125" style="34" customWidth="1"/>
    <col min="6" max="6" width="8.140625" style="34" customWidth="1"/>
    <col min="7" max="7" width="9.140625" style="34" customWidth="1"/>
    <col min="8" max="8" width="7.5703125" style="1" customWidth="1"/>
    <col min="9" max="16384" width="9.140625" style="1"/>
  </cols>
  <sheetData>
    <row r="1" spans="1:8" s="2" customFormat="1" ht="18" customHeight="1">
      <c r="A1" s="17" t="s">
        <v>21</v>
      </c>
      <c r="B1" s="36"/>
      <c r="C1" s="36"/>
      <c r="D1" s="34"/>
      <c r="E1" s="34"/>
      <c r="F1" s="34"/>
      <c r="G1" s="43" t="s">
        <v>117</v>
      </c>
    </row>
    <row r="2" spans="1:8" s="2" customFormat="1" ht="18" customHeight="1">
      <c r="A2" s="18" t="s">
        <v>12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s="2" customFormat="1" ht="27" customHeight="1">
      <c r="A6" s="10" t="s">
        <v>70</v>
      </c>
      <c r="B6" s="11" t="s">
        <v>49</v>
      </c>
      <c r="C6" s="11">
        <v>200</v>
      </c>
      <c r="D6" s="4">
        <v>6.7</v>
      </c>
      <c r="E6" s="4">
        <v>1.27</v>
      </c>
      <c r="F6" s="4">
        <v>50.73</v>
      </c>
      <c r="G6" s="4">
        <v>226.99</v>
      </c>
      <c r="H6" s="37" t="s">
        <v>443</v>
      </c>
    </row>
    <row r="7" spans="1:8" s="2" customFormat="1" ht="18.75" customHeight="1">
      <c r="A7" s="55" t="s">
        <v>488</v>
      </c>
      <c r="B7" s="11" t="s">
        <v>4</v>
      </c>
      <c r="C7" s="11">
        <v>30</v>
      </c>
      <c r="D7" s="4">
        <v>0.51</v>
      </c>
      <c r="E7" s="4">
        <v>3.1</v>
      </c>
      <c r="F7" s="4">
        <v>2.2999999999999998</v>
      </c>
      <c r="G7" s="4">
        <v>40.130000000000003</v>
      </c>
      <c r="H7" s="74"/>
    </row>
    <row r="8" spans="1:8" s="2" customFormat="1" ht="15.75" customHeight="1">
      <c r="A8" s="10" t="s">
        <v>222</v>
      </c>
      <c r="B8" s="11" t="s">
        <v>3</v>
      </c>
      <c r="C8" s="11">
        <v>200</v>
      </c>
      <c r="D8" s="4">
        <v>0.05</v>
      </c>
      <c r="E8" s="4">
        <v>0.03</v>
      </c>
      <c r="F8" s="4">
        <v>0.64</v>
      </c>
      <c r="G8" s="4">
        <v>2.17</v>
      </c>
      <c r="H8" s="74"/>
    </row>
    <row r="9" spans="1:8" s="2" customFormat="1" ht="15.75" customHeight="1">
      <c r="A9" s="10" t="s">
        <v>524</v>
      </c>
      <c r="B9" s="11" t="s">
        <v>525</v>
      </c>
      <c r="C9" s="11">
        <v>75</v>
      </c>
      <c r="D9" s="4">
        <v>6.5</v>
      </c>
      <c r="E9" s="4">
        <v>16.11</v>
      </c>
      <c r="F9" s="4">
        <v>44.14</v>
      </c>
      <c r="G9" s="4">
        <v>337.69</v>
      </c>
      <c r="H9" s="37" t="s">
        <v>447</v>
      </c>
    </row>
    <row r="10" spans="1:8" s="2" customFormat="1" ht="18" customHeight="1">
      <c r="A10" s="106" t="s">
        <v>1</v>
      </c>
      <c r="B10" s="106"/>
      <c r="C10" s="106"/>
      <c r="D10" s="14">
        <f>SUM(D6:D9)</f>
        <v>13.76</v>
      </c>
      <c r="E10" s="14">
        <f>SUM(E6:E9)</f>
        <v>20.509999999999998</v>
      </c>
      <c r="F10" s="14">
        <f>SUM(F6:F9)</f>
        <v>97.81</v>
      </c>
      <c r="G10" s="14">
        <f>SUM(G6:G9)</f>
        <v>606.98</v>
      </c>
      <c r="H10" s="74"/>
    </row>
    <row r="11" spans="1:8" s="2" customFormat="1" ht="18" customHeight="1">
      <c r="A11" s="114"/>
      <c r="B11" s="115"/>
      <c r="C11" s="115"/>
      <c r="D11" s="115"/>
      <c r="E11" s="115"/>
      <c r="F11" s="115"/>
      <c r="G11" s="115"/>
      <c r="H11" s="42"/>
    </row>
    <row r="12" spans="1:8" s="2" customFormat="1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4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  <c r="H13" s="36"/>
    </row>
    <row r="14" spans="1:8" s="2" customFormat="1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27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5.5" customHeight="1">
      <c r="A16" s="55" t="s">
        <v>505</v>
      </c>
      <c r="B16" s="11" t="s">
        <v>363</v>
      </c>
      <c r="C16" s="11">
        <v>250</v>
      </c>
      <c r="D16" s="11">
        <v>5.99</v>
      </c>
      <c r="E16" s="4">
        <v>5.44</v>
      </c>
      <c r="F16" s="4">
        <v>23.98</v>
      </c>
      <c r="G16" s="4">
        <v>94.77</v>
      </c>
      <c r="H16" s="37" t="s">
        <v>445</v>
      </c>
    </row>
    <row r="17" spans="1:8" ht="14.2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06" t="s">
        <v>1</v>
      </c>
      <c r="B18" s="106"/>
      <c r="C18" s="106"/>
      <c r="D18" s="14">
        <f>SUM(D16:D17)</f>
        <v>8.9499999999999993</v>
      </c>
      <c r="E18" s="14">
        <f>SUM(E16:E17)</f>
        <v>6.08</v>
      </c>
      <c r="F18" s="14">
        <f>SUM(F16:F17)</f>
        <v>41.04</v>
      </c>
      <c r="G18" s="14">
        <f>SUM(G16:G17)</f>
        <v>180.85</v>
      </c>
      <c r="H18" s="37"/>
    </row>
    <row r="19" spans="1:8" ht="18" customHeight="1">
      <c r="A19" s="108" t="s">
        <v>430</v>
      </c>
      <c r="B19" s="108"/>
      <c r="C19" s="108"/>
      <c r="D19" s="108"/>
      <c r="E19" s="108"/>
      <c r="F19" s="108"/>
      <c r="G19" s="108"/>
      <c r="H19" s="39"/>
    </row>
    <row r="20" spans="1:8" ht="18" customHeight="1">
      <c r="A20" s="121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21.75" customHeight="1">
      <c r="A21" s="122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2.5" customHeight="1">
      <c r="A22" s="25" t="s">
        <v>86</v>
      </c>
      <c r="B22" s="37" t="s">
        <v>309</v>
      </c>
      <c r="C22" s="40" t="s">
        <v>280</v>
      </c>
      <c r="D22" s="4">
        <v>29.81</v>
      </c>
      <c r="E22" s="4">
        <v>22.61</v>
      </c>
      <c r="F22" s="4">
        <v>10.093</v>
      </c>
      <c r="G22" s="4">
        <v>357.69</v>
      </c>
      <c r="H22" s="37" t="s">
        <v>445</v>
      </c>
    </row>
    <row r="23" spans="1:8" s="2" customFormat="1" ht="18" customHeight="1">
      <c r="A23" s="10" t="s">
        <v>186</v>
      </c>
      <c r="B23" s="11" t="s">
        <v>20</v>
      </c>
      <c r="C23" s="11">
        <v>100</v>
      </c>
      <c r="D23" s="4">
        <v>6.13</v>
      </c>
      <c r="E23" s="4">
        <v>5.51</v>
      </c>
      <c r="F23" s="4">
        <v>33.549999999999997</v>
      </c>
      <c r="G23" s="4">
        <v>204.65</v>
      </c>
      <c r="H23" s="74"/>
    </row>
    <row r="24" spans="1:8" ht="24.75" customHeight="1">
      <c r="A24" s="10" t="s">
        <v>27</v>
      </c>
      <c r="B24" s="11" t="s">
        <v>28</v>
      </c>
      <c r="C24" s="11">
        <v>50</v>
      </c>
      <c r="D24" s="4">
        <v>0.4</v>
      </c>
      <c r="E24" s="4">
        <v>0.1</v>
      </c>
      <c r="F24" s="4">
        <v>1.1499999999999999</v>
      </c>
      <c r="G24" s="4">
        <v>5.5</v>
      </c>
      <c r="H24" s="26"/>
    </row>
    <row r="25" spans="1:8" ht="17.25" customHeight="1">
      <c r="A25" s="10" t="s">
        <v>22</v>
      </c>
      <c r="B25" s="11" t="s">
        <v>29</v>
      </c>
      <c r="C25" s="11">
        <v>50</v>
      </c>
      <c r="D25" s="4">
        <v>0.5</v>
      </c>
      <c r="E25" s="4">
        <v>0.1</v>
      </c>
      <c r="F25" s="4">
        <v>2.0499999999999998</v>
      </c>
      <c r="G25" s="4">
        <v>8.5</v>
      </c>
      <c r="H25" s="26"/>
    </row>
    <row r="26" spans="1:8" ht="18" customHeight="1">
      <c r="A26" s="118" t="s">
        <v>1</v>
      </c>
      <c r="B26" s="119"/>
      <c r="C26" s="120"/>
      <c r="D26" s="14">
        <f>SUM(D22:D25)</f>
        <v>36.839999999999996</v>
      </c>
      <c r="E26" s="14">
        <f>SUM(E22:E25)</f>
        <v>28.32</v>
      </c>
      <c r="F26" s="14">
        <f>SUM(F22:F25)</f>
        <v>46.842999999999996</v>
      </c>
      <c r="G26" s="53">
        <f>SUM(G22:G25)</f>
        <v>576.34</v>
      </c>
      <c r="H26" s="26"/>
    </row>
    <row r="27" spans="1:8" s="5" customFormat="1" ht="19.5" customHeight="1">
      <c r="A27" s="114" t="s">
        <v>13</v>
      </c>
      <c r="B27" s="114"/>
      <c r="C27" s="114"/>
      <c r="D27" s="114"/>
      <c r="E27" s="114"/>
      <c r="F27" s="114"/>
      <c r="G27" s="114"/>
    </row>
    <row r="28" spans="1:8" ht="15.75" customHeight="1">
      <c r="A28" s="109" t="s">
        <v>60</v>
      </c>
      <c r="B28" s="111" t="s">
        <v>0</v>
      </c>
      <c r="C28" s="104" t="s">
        <v>386</v>
      </c>
      <c r="D28" s="106" t="s">
        <v>8</v>
      </c>
      <c r="E28" s="106"/>
      <c r="F28" s="106"/>
      <c r="G28" s="113" t="s">
        <v>9</v>
      </c>
      <c r="H28" s="97" t="s">
        <v>428</v>
      </c>
    </row>
    <row r="29" spans="1:8" ht="27" customHeight="1">
      <c r="A29" s="110"/>
      <c r="B29" s="112"/>
      <c r="C29" s="105"/>
      <c r="D29" s="13" t="s">
        <v>387</v>
      </c>
      <c r="E29" s="13" t="s">
        <v>388</v>
      </c>
      <c r="F29" s="9" t="s">
        <v>389</v>
      </c>
      <c r="G29" s="112"/>
      <c r="H29" s="97"/>
    </row>
    <row r="30" spans="1:8" ht="14.25" customHeight="1">
      <c r="A30" s="10" t="s">
        <v>74</v>
      </c>
      <c r="B30" s="11" t="s">
        <v>310</v>
      </c>
      <c r="C30" s="11">
        <v>200</v>
      </c>
      <c r="D30" s="4">
        <v>30.1</v>
      </c>
      <c r="E30" s="4">
        <v>20.73</v>
      </c>
      <c r="F30" s="4">
        <v>32.92</v>
      </c>
      <c r="G30" s="4">
        <v>441.75</v>
      </c>
      <c r="H30" s="26" t="s">
        <v>447</v>
      </c>
    </row>
    <row r="31" spans="1:8" ht="14.25" customHeight="1">
      <c r="A31" s="10" t="s">
        <v>188</v>
      </c>
      <c r="B31" s="11" t="s">
        <v>169</v>
      </c>
      <c r="C31" s="11">
        <v>50</v>
      </c>
      <c r="D31" s="4">
        <v>1.2</v>
      </c>
      <c r="E31" s="4">
        <v>15</v>
      </c>
      <c r="F31" s="4">
        <v>1.55</v>
      </c>
      <c r="G31" s="4">
        <v>146.5</v>
      </c>
      <c r="H31" s="37" t="s">
        <v>449</v>
      </c>
    </row>
    <row r="32" spans="1:8" ht="18" customHeight="1">
      <c r="A32" s="106" t="s">
        <v>1</v>
      </c>
      <c r="B32" s="106"/>
      <c r="C32" s="106"/>
      <c r="D32" s="14">
        <f>SUM(D30:D31)</f>
        <v>31.3</v>
      </c>
      <c r="E32" s="14">
        <f>SUM(E30:E31)</f>
        <v>35.730000000000004</v>
      </c>
      <c r="F32" s="14">
        <f>SUM(F30:F31)</f>
        <v>34.47</v>
      </c>
      <c r="G32" s="53">
        <f>SUM(G30:G31)</f>
        <v>588.25</v>
      </c>
      <c r="H32" s="26"/>
    </row>
    <row r="33" spans="1:8" ht="18" customHeight="1">
      <c r="A33" s="32"/>
      <c r="B33" s="32"/>
      <c r="C33" s="32"/>
      <c r="D33" s="31"/>
      <c r="E33" s="31"/>
      <c r="F33" s="31"/>
      <c r="G33" s="43" t="s">
        <v>118</v>
      </c>
    </row>
    <row r="34" spans="1:8" ht="18" customHeight="1">
      <c r="A34" s="114" t="s">
        <v>13</v>
      </c>
      <c r="B34" s="114"/>
      <c r="C34" s="114"/>
      <c r="D34" s="114"/>
      <c r="E34" s="114"/>
      <c r="F34" s="114"/>
      <c r="G34" s="114"/>
    </row>
    <row r="35" spans="1:8" ht="18" customHeight="1">
      <c r="A35" s="109" t="s">
        <v>61</v>
      </c>
      <c r="B35" s="111" t="s">
        <v>0</v>
      </c>
      <c r="C35" s="104" t="s">
        <v>386</v>
      </c>
      <c r="D35" s="106" t="s">
        <v>8</v>
      </c>
      <c r="E35" s="106"/>
      <c r="F35" s="106"/>
      <c r="G35" s="113" t="s">
        <v>9</v>
      </c>
      <c r="H35" s="97" t="s">
        <v>428</v>
      </c>
    </row>
    <row r="36" spans="1:8" ht="16.5" customHeight="1">
      <c r="A36" s="110"/>
      <c r="B36" s="112"/>
      <c r="C36" s="105"/>
      <c r="D36" s="13" t="s">
        <v>387</v>
      </c>
      <c r="E36" s="13" t="s">
        <v>388</v>
      </c>
      <c r="F36" s="9" t="s">
        <v>389</v>
      </c>
      <c r="G36" s="112"/>
      <c r="H36" s="97"/>
    </row>
    <row r="37" spans="1:8" ht="33" customHeight="1">
      <c r="A37" s="8" t="s">
        <v>266</v>
      </c>
      <c r="B37" s="4" t="s">
        <v>54</v>
      </c>
      <c r="C37" s="11">
        <v>400</v>
      </c>
      <c r="D37" s="19">
        <v>17.600000000000001</v>
      </c>
      <c r="E37" s="19">
        <v>11.44</v>
      </c>
      <c r="F37" s="19">
        <v>66.52</v>
      </c>
      <c r="G37" s="19">
        <v>400.8</v>
      </c>
      <c r="H37" s="26"/>
    </row>
    <row r="38" spans="1:8" ht="17.25" customHeight="1">
      <c r="A38" s="20" t="s">
        <v>22</v>
      </c>
      <c r="B38" s="4" t="s">
        <v>29</v>
      </c>
      <c r="C38" s="11">
        <v>50</v>
      </c>
      <c r="D38" s="4">
        <v>0.5</v>
      </c>
      <c r="E38" s="4">
        <v>0.1</v>
      </c>
      <c r="F38" s="4">
        <v>2.0499999999999998</v>
      </c>
      <c r="G38" s="4">
        <v>8.5</v>
      </c>
      <c r="H38" s="26"/>
    </row>
    <row r="39" spans="1:8" ht="18" customHeight="1">
      <c r="A39" s="55" t="s">
        <v>488</v>
      </c>
      <c r="B39" s="11" t="s">
        <v>4</v>
      </c>
      <c r="C39" s="11">
        <v>100</v>
      </c>
      <c r="D39" s="4">
        <v>1.68</v>
      </c>
      <c r="E39" s="4">
        <v>10.36</v>
      </c>
      <c r="F39" s="4">
        <v>7.66</v>
      </c>
      <c r="G39" s="4">
        <v>133.74</v>
      </c>
      <c r="H39" s="26"/>
    </row>
    <row r="40" spans="1:8" ht="18" customHeight="1">
      <c r="A40" s="118" t="s">
        <v>1</v>
      </c>
      <c r="B40" s="119"/>
      <c r="C40" s="120"/>
      <c r="D40" s="14">
        <f>SUM(D37:D39)</f>
        <v>19.78</v>
      </c>
      <c r="E40" s="14">
        <f>SUM(E37:E39)</f>
        <v>21.9</v>
      </c>
      <c r="F40" s="14">
        <f>SUM(F37:F39)</f>
        <v>76.22999999999999</v>
      </c>
      <c r="G40" s="14">
        <f>SUM(G37:G39)</f>
        <v>543.04</v>
      </c>
      <c r="H40" s="26"/>
    </row>
    <row r="41" spans="1:8" ht="18" customHeight="1">
      <c r="A41" s="114" t="s">
        <v>62</v>
      </c>
      <c r="B41" s="114"/>
      <c r="C41" s="114"/>
      <c r="D41" s="114"/>
      <c r="E41" s="114"/>
      <c r="F41" s="114"/>
      <c r="G41" s="114"/>
    </row>
    <row r="42" spans="1:8" ht="18" customHeight="1">
      <c r="A42" s="109" t="s">
        <v>83</v>
      </c>
      <c r="B42" s="111" t="s">
        <v>0</v>
      </c>
      <c r="C42" s="104" t="s">
        <v>386</v>
      </c>
      <c r="D42" s="106" t="s">
        <v>8</v>
      </c>
      <c r="E42" s="106"/>
      <c r="F42" s="106"/>
      <c r="G42" s="113" t="s">
        <v>9</v>
      </c>
      <c r="H42" s="97" t="s">
        <v>428</v>
      </c>
    </row>
    <row r="43" spans="1:8" ht="14.25" customHeight="1">
      <c r="A43" s="110"/>
      <c r="B43" s="112"/>
      <c r="C43" s="105"/>
      <c r="D43" s="13" t="s">
        <v>387</v>
      </c>
      <c r="E43" s="13" t="s">
        <v>388</v>
      </c>
      <c r="F43" s="9" t="s">
        <v>389</v>
      </c>
      <c r="G43" s="112"/>
      <c r="H43" s="97"/>
    </row>
    <row r="44" spans="1:8" ht="24" customHeight="1">
      <c r="A44" s="25" t="s">
        <v>385</v>
      </c>
      <c r="B44" s="37" t="s">
        <v>311</v>
      </c>
      <c r="C44" s="37">
        <v>100</v>
      </c>
      <c r="D44" s="4">
        <v>26.27</v>
      </c>
      <c r="E44" s="4">
        <v>15.91</v>
      </c>
      <c r="F44" s="4">
        <v>4.0199999999999996</v>
      </c>
      <c r="G44" s="4">
        <v>259.02999999999997</v>
      </c>
      <c r="H44" s="37" t="s">
        <v>446</v>
      </c>
    </row>
    <row r="45" spans="1:8" ht="16.5" customHeight="1">
      <c r="A45" s="10" t="s">
        <v>155</v>
      </c>
      <c r="B45" s="11" t="s">
        <v>20</v>
      </c>
      <c r="C45" s="11">
        <v>100</v>
      </c>
      <c r="D45" s="4">
        <v>6.13</v>
      </c>
      <c r="E45" s="4">
        <v>5.51</v>
      </c>
      <c r="F45" s="4">
        <v>33.549999999999997</v>
      </c>
      <c r="G45" s="4">
        <v>204.65</v>
      </c>
      <c r="H45" s="37"/>
    </row>
    <row r="46" spans="1:8" ht="24" customHeight="1">
      <c r="A46" s="55" t="s">
        <v>425</v>
      </c>
      <c r="B46" s="11" t="s">
        <v>216</v>
      </c>
      <c r="C46" s="11">
        <v>100</v>
      </c>
      <c r="D46" s="4">
        <v>1.36</v>
      </c>
      <c r="E46" s="4">
        <v>9.76</v>
      </c>
      <c r="F46" s="4">
        <v>4.62</v>
      </c>
      <c r="G46" s="4">
        <v>107.31</v>
      </c>
      <c r="H46" s="37"/>
    </row>
    <row r="47" spans="1:8" ht="18" customHeight="1">
      <c r="A47" s="118" t="s">
        <v>1</v>
      </c>
      <c r="B47" s="119"/>
      <c r="C47" s="120"/>
      <c r="D47" s="14">
        <f>SUM(D44:D46)</f>
        <v>33.76</v>
      </c>
      <c r="E47" s="14">
        <f>SUM(E44:E46)</f>
        <v>31.18</v>
      </c>
      <c r="F47" s="14">
        <f>SUM(F44:F46)</f>
        <v>42.189999999999991</v>
      </c>
      <c r="G47" s="14">
        <f>SUM(G44:G46)</f>
        <v>570.99</v>
      </c>
      <c r="H47" s="37"/>
    </row>
    <row r="48" spans="1:8" ht="18" customHeight="1">
      <c r="A48" s="114" t="s">
        <v>62</v>
      </c>
      <c r="B48" s="114"/>
      <c r="C48" s="114"/>
      <c r="D48" s="114"/>
      <c r="E48" s="114"/>
      <c r="F48" s="114"/>
      <c r="G48" s="114"/>
      <c r="H48" s="36"/>
    </row>
    <row r="49" spans="1:8" ht="18" customHeight="1">
      <c r="A49" s="109" t="s">
        <v>84</v>
      </c>
      <c r="B49" s="111" t="s">
        <v>0</v>
      </c>
      <c r="C49" s="104" t="s">
        <v>386</v>
      </c>
      <c r="D49" s="106" t="s">
        <v>8</v>
      </c>
      <c r="E49" s="106"/>
      <c r="F49" s="106"/>
      <c r="G49" s="113" t="s">
        <v>9</v>
      </c>
      <c r="H49" s="97" t="s">
        <v>428</v>
      </c>
    </row>
    <row r="50" spans="1:8" ht="27" customHeight="1">
      <c r="A50" s="110"/>
      <c r="B50" s="112"/>
      <c r="C50" s="105"/>
      <c r="D50" s="13" t="s">
        <v>387</v>
      </c>
      <c r="E50" s="13" t="s">
        <v>388</v>
      </c>
      <c r="F50" s="9" t="s">
        <v>389</v>
      </c>
      <c r="G50" s="112"/>
      <c r="H50" s="97"/>
    </row>
    <row r="51" spans="1:8" ht="27" customHeight="1">
      <c r="A51" s="86" t="s">
        <v>292</v>
      </c>
      <c r="B51" s="37" t="s">
        <v>312</v>
      </c>
      <c r="C51" s="41" t="s">
        <v>395</v>
      </c>
      <c r="D51" s="35">
        <v>23.96</v>
      </c>
      <c r="E51" s="35">
        <v>42.98</v>
      </c>
      <c r="F51" s="35">
        <v>13.41</v>
      </c>
      <c r="G51" s="35">
        <v>528.48</v>
      </c>
      <c r="H51" s="37"/>
    </row>
    <row r="52" spans="1:8" ht="16.5" customHeight="1">
      <c r="A52" s="25" t="s">
        <v>191</v>
      </c>
      <c r="B52" s="37" t="s">
        <v>41</v>
      </c>
      <c r="C52" s="37">
        <v>40</v>
      </c>
      <c r="D52" s="4">
        <v>1.0900000000000001</v>
      </c>
      <c r="E52" s="4">
        <v>1.88</v>
      </c>
      <c r="F52" s="4">
        <v>11.58</v>
      </c>
      <c r="G52" s="4">
        <v>65.5</v>
      </c>
      <c r="H52" s="37"/>
    </row>
    <row r="53" spans="1:8" ht="21" customHeight="1">
      <c r="A53" s="10" t="s">
        <v>27</v>
      </c>
      <c r="B53" s="11" t="s">
        <v>28</v>
      </c>
      <c r="C53" s="11">
        <v>50</v>
      </c>
      <c r="D53" s="4">
        <v>0.4</v>
      </c>
      <c r="E53" s="4">
        <v>0.1</v>
      </c>
      <c r="F53" s="4">
        <v>1.1499999999999999</v>
      </c>
      <c r="G53" s="4">
        <v>5.5</v>
      </c>
      <c r="H53" s="37"/>
    </row>
    <row r="54" spans="1:8" ht="18" customHeight="1">
      <c r="A54" s="10" t="s">
        <v>22</v>
      </c>
      <c r="B54" s="11" t="s">
        <v>29</v>
      </c>
      <c r="C54" s="11">
        <v>50</v>
      </c>
      <c r="D54" s="4">
        <v>0.4</v>
      </c>
      <c r="E54" s="4">
        <v>0.08</v>
      </c>
      <c r="F54" s="4">
        <v>1.64</v>
      </c>
      <c r="G54" s="4">
        <v>6.8</v>
      </c>
      <c r="H54" s="37"/>
    </row>
    <row r="55" spans="1:8" ht="18" customHeight="1">
      <c r="A55" s="118" t="s">
        <v>1</v>
      </c>
      <c r="B55" s="119"/>
      <c r="C55" s="120"/>
      <c r="D55" s="14">
        <f>SUM(D51:D54)</f>
        <v>25.849999999999998</v>
      </c>
      <c r="E55" s="14">
        <f>SUM(E51:E54)</f>
        <v>45.04</v>
      </c>
      <c r="F55" s="14">
        <f>SUM(F51:F54)</f>
        <v>27.78</v>
      </c>
      <c r="G55" s="14">
        <f>SUM(G51:G54)</f>
        <v>606.28</v>
      </c>
      <c r="H55" s="37"/>
    </row>
    <row r="56" spans="1:8" ht="18" customHeight="1">
      <c r="A56" s="114" t="s">
        <v>62</v>
      </c>
      <c r="B56" s="114"/>
      <c r="C56" s="114"/>
      <c r="D56" s="114"/>
      <c r="E56" s="114"/>
      <c r="F56" s="114"/>
      <c r="G56" s="114"/>
      <c r="H56" s="36"/>
    </row>
    <row r="57" spans="1:8" ht="18" customHeight="1">
      <c r="A57" s="109" t="s">
        <v>85</v>
      </c>
      <c r="B57" s="111" t="s">
        <v>0</v>
      </c>
      <c r="C57" s="104" t="s">
        <v>386</v>
      </c>
      <c r="D57" s="106" t="s">
        <v>8</v>
      </c>
      <c r="E57" s="106"/>
      <c r="F57" s="106"/>
      <c r="G57" s="113" t="s">
        <v>9</v>
      </c>
      <c r="H57" s="97" t="s">
        <v>428</v>
      </c>
    </row>
    <row r="58" spans="1:8" ht="18" customHeight="1">
      <c r="A58" s="110"/>
      <c r="B58" s="112"/>
      <c r="C58" s="105"/>
      <c r="D58" s="13" t="s">
        <v>387</v>
      </c>
      <c r="E58" s="13" t="s">
        <v>388</v>
      </c>
      <c r="F58" s="9" t="s">
        <v>389</v>
      </c>
      <c r="G58" s="112"/>
      <c r="H58" s="97"/>
    </row>
    <row r="59" spans="1:8" ht="19.5" customHeight="1">
      <c r="A59" s="10" t="s">
        <v>516</v>
      </c>
      <c r="B59" s="11" t="s">
        <v>517</v>
      </c>
      <c r="C59" s="11">
        <v>120</v>
      </c>
      <c r="D59" s="4">
        <v>23.71</v>
      </c>
      <c r="E59" s="4">
        <v>46.72</v>
      </c>
      <c r="F59" s="4">
        <v>14.19</v>
      </c>
      <c r="G59" s="4">
        <v>565.61</v>
      </c>
      <c r="H59" s="37" t="s">
        <v>448</v>
      </c>
    </row>
    <row r="60" spans="1:8" ht="14.25" customHeight="1">
      <c r="A60" s="10" t="s">
        <v>155</v>
      </c>
      <c r="B60" s="11" t="s">
        <v>20</v>
      </c>
      <c r="C60" s="11">
        <v>100</v>
      </c>
      <c r="D60" s="4">
        <v>6.13</v>
      </c>
      <c r="E60" s="4">
        <v>5.51</v>
      </c>
      <c r="F60" s="4">
        <v>33.549999999999997</v>
      </c>
      <c r="G60" s="4">
        <v>204.65</v>
      </c>
      <c r="H60" s="37"/>
    </row>
    <row r="61" spans="1:8" ht="25.5" customHeight="1">
      <c r="A61" s="25" t="s">
        <v>192</v>
      </c>
      <c r="B61" s="37" t="s">
        <v>89</v>
      </c>
      <c r="C61" s="11">
        <v>100</v>
      </c>
      <c r="D61" s="4">
        <v>1.6</v>
      </c>
      <c r="E61" s="4">
        <v>9.8800000000000008</v>
      </c>
      <c r="F61" s="4">
        <v>6.6</v>
      </c>
      <c r="G61" s="4">
        <v>112.06</v>
      </c>
      <c r="H61" s="37"/>
    </row>
    <row r="62" spans="1:8" ht="18" customHeight="1">
      <c r="A62" s="118" t="s">
        <v>1</v>
      </c>
      <c r="B62" s="119"/>
      <c r="C62" s="120"/>
      <c r="D62" s="14">
        <f>SUM(D59:D61)</f>
        <v>31.44</v>
      </c>
      <c r="E62" s="14">
        <f>SUM(E59:E61)</f>
        <v>62.11</v>
      </c>
      <c r="F62" s="14">
        <f>SUM(F59:F61)</f>
        <v>54.339999999999996</v>
      </c>
      <c r="G62" s="14">
        <f>SUM(G59:G61)</f>
        <v>882.31999999999994</v>
      </c>
      <c r="H62" s="37"/>
    </row>
    <row r="63" spans="1:8" ht="18" customHeight="1">
      <c r="A63" s="114" t="s">
        <v>13</v>
      </c>
      <c r="B63" s="114"/>
      <c r="C63" s="114"/>
      <c r="D63" s="114"/>
      <c r="E63" s="114"/>
      <c r="F63" s="114"/>
      <c r="G63" s="114"/>
      <c r="H63" s="36"/>
    </row>
    <row r="64" spans="1:8" ht="18" customHeight="1">
      <c r="A64" s="109" t="s">
        <v>167</v>
      </c>
      <c r="B64" s="111" t="s">
        <v>0</v>
      </c>
      <c r="C64" s="104" t="s">
        <v>386</v>
      </c>
      <c r="D64" s="106" t="s">
        <v>8</v>
      </c>
      <c r="E64" s="106"/>
      <c r="F64" s="106"/>
      <c r="G64" s="113" t="s">
        <v>9</v>
      </c>
      <c r="H64" s="97" t="s">
        <v>428</v>
      </c>
    </row>
    <row r="65" spans="1:8" ht="15" customHeight="1">
      <c r="A65" s="110"/>
      <c r="B65" s="112"/>
      <c r="C65" s="105"/>
      <c r="D65" s="13" t="s">
        <v>387</v>
      </c>
      <c r="E65" s="13" t="s">
        <v>388</v>
      </c>
      <c r="F65" s="9" t="s">
        <v>389</v>
      </c>
      <c r="G65" s="112"/>
      <c r="H65" s="97"/>
    </row>
    <row r="66" spans="1:8" ht="22.5" customHeight="1">
      <c r="A66" s="10" t="s">
        <v>506</v>
      </c>
      <c r="B66" s="28" t="s">
        <v>507</v>
      </c>
      <c r="C66" s="24" t="s">
        <v>280</v>
      </c>
      <c r="D66" s="19">
        <v>36.51</v>
      </c>
      <c r="E66" s="19">
        <v>37.159999999999997</v>
      </c>
      <c r="F66" s="19">
        <v>17.09</v>
      </c>
      <c r="G66" s="19">
        <v>549.77</v>
      </c>
      <c r="H66" s="37" t="s">
        <v>444</v>
      </c>
    </row>
    <row r="67" spans="1:8" ht="19.5" customHeight="1">
      <c r="A67" s="10" t="s">
        <v>27</v>
      </c>
      <c r="B67" s="11" t="s">
        <v>28</v>
      </c>
      <c r="C67" s="11">
        <v>50</v>
      </c>
      <c r="D67" s="4">
        <v>0.4</v>
      </c>
      <c r="E67" s="4">
        <v>0.1</v>
      </c>
      <c r="F67" s="4">
        <v>1.1499999999999999</v>
      </c>
      <c r="G67" s="4">
        <v>5.5</v>
      </c>
      <c r="H67" s="37"/>
    </row>
    <row r="68" spans="1:8" ht="23.25" customHeight="1">
      <c r="A68" s="55" t="s">
        <v>242</v>
      </c>
      <c r="B68" s="11" t="s">
        <v>66</v>
      </c>
      <c r="C68" s="11">
        <v>50</v>
      </c>
      <c r="D68" s="4">
        <v>0.6</v>
      </c>
      <c r="E68" s="4">
        <v>4.79</v>
      </c>
      <c r="F68" s="4">
        <v>2.5299999999999998</v>
      </c>
      <c r="G68" s="4">
        <v>52.14</v>
      </c>
      <c r="H68" s="26"/>
    </row>
    <row r="69" spans="1:8" ht="21.75" customHeight="1">
      <c r="A69" s="118" t="s">
        <v>1</v>
      </c>
      <c r="B69" s="119"/>
      <c r="C69" s="120"/>
      <c r="D69" s="14">
        <f>SUM(D66:D68)</f>
        <v>37.51</v>
      </c>
      <c r="E69" s="14">
        <f>SUM(E66:E68)</f>
        <v>42.05</v>
      </c>
      <c r="F69" s="14">
        <f>SUM(F66:F68)</f>
        <v>20.77</v>
      </c>
      <c r="G69" s="14">
        <f>SUM(G66:G68)</f>
        <v>607.41</v>
      </c>
      <c r="H69" s="26"/>
    </row>
    <row r="70" spans="1:8" ht="15" customHeight="1">
      <c r="A70" s="109" t="s">
        <v>168</v>
      </c>
      <c r="B70" s="111" t="s">
        <v>0</v>
      </c>
      <c r="C70" s="104" t="s">
        <v>386</v>
      </c>
      <c r="D70" s="106" t="s">
        <v>8</v>
      </c>
      <c r="E70" s="106"/>
      <c r="F70" s="106"/>
      <c r="G70" s="113" t="s">
        <v>9</v>
      </c>
      <c r="H70" s="97" t="s">
        <v>428</v>
      </c>
    </row>
    <row r="71" spans="1:8" ht="26.25" customHeight="1">
      <c r="A71" s="110"/>
      <c r="B71" s="112"/>
      <c r="C71" s="105"/>
      <c r="D71" s="13" t="s">
        <v>387</v>
      </c>
      <c r="E71" s="13" t="s">
        <v>388</v>
      </c>
      <c r="F71" s="9" t="s">
        <v>389</v>
      </c>
      <c r="G71" s="112"/>
      <c r="H71" s="97"/>
    </row>
    <row r="72" spans="1:8" ht="30" customHeight="1">
      <c r="A72" s="84" t="s">
        <v>549</v>
      </c>
      <c r="B72" s="68" t="s">
        <v>550</v>
      </c>
      <c r="C72" s="24" t="s">
        <v>393</v>
      </c>
      <c r="D72" s="4">
        <v>31.01</v>
      </c>
      <c r="E72" s="4">
        <v>20.02</v>
      </c>
      <c r="F72" s="4">
        <v>27.13</v>
      </c>
      <c r="G72" s="4">
        <v>403.93</v>
      </c>
      <c r="H72" s="11"/>
    </row>
    <row r="73" spans="1:8" ht="20.25" customHeight="1">
      <c r="A73" s="25" t="s">
        <v>163</v>
      </c>
      <c r="B73" s="37" t="s">
        <v>164</v>
      </c>
      <c r="C73" s="37">
        <v>40</v>
      </c>
      <c r="D73" s="4">
        <v>0.52</v>
      </c>
      <c r="E73" s="4">
        <v>0.2</v>
      </c>
      <c r="F73" s="4">
        <v>2.64</v>
      </c>
      <c r="G73" s="4">
        <v>11.6</v>
      </c>
      <c r="H73" s="11"/>
    </row>
    <row r="74" spans="1:8" ht="27" customHeight="1">
      <c r="A74" s="25" t="s">
        <v>192</v>
      </c>
      <c r="B74" s="37" t="s">
        <v>89</v>
      </c>
      <c r="C74" s="11">
        <v>100</v>
      </c>
      <c r="D74" s="4">
        <v>1.6</v>
      </c>
      <c r="E74" s="4">
        <v>9.8800000000000008</v>
      </c>
      <c r="F74" s="4">
        <v>6.6</v>
      </c>
      <c r="G74" s="4">
        <v>112.06</v>
      </c>
      <c r="H74" s="37"/>
    </row>
    <row r="75" spans="1:8" ht="23.25" customHeight="1">
      <c r="A75" s="118" t="s">
        <v>1</v>
      </c>
      <c r="B75" s="119"/>
      <c r="C75" s="120"/>
      <c r="D75" s="14">
        <f>SUM(D72:D74)</f>
        <v>33.130000000000003</v>
      </c>
      <c r="E75" s="14">
        <f>SUM(E72:E74)</f>
        <v>30.1</v>
      </c>
      <c r="F75" s="14">
        <f>SUM(F72:F74)</f>
        <v>36.369999999999997</v>
      </c>
      <c r="G75" s="14">
        <f>SUM(G72:G74)</f>
        <v>527.59</v>
      </c>
      <c r="H75" s="37"/>
    </row>
    <row r="76" spans="1:8" ht="23.25" customHeight="1">
      <c r="A76" s="101" t="s">
        <v>62</v>
      </c>
      <c r="B76" s="101"/>
      <c r="C76" s="101"/>
      <c r="D76" s="101"/>
      <c r="E76" s="101"/>
      <c r="F76" s="101"/>
      <c r="G76" s="101"/>
    </row>
    <row r="77" spans="1:8" ht="18" customHeight="1">
      <c r="A77" s="102" t="s">
        <v>170</v>
      </c>
      <c r="B77" s="104" t="s">
        <v>0</v>
      </c>
      <c r="C77" s="104" t="s">
        <v>386</v>
      </c>
      <c r="D77" s="106" t="s">
        <v>8</v>
      </c>
      <c r="E77" s="106"/>
      <c r="F77" s="106"/>
      <c r="G77" s="107" t="s">
        <v>9</v>
      </c>
      <c r="H77" s="97" t="s">
        <v>428</v>
      </c>
    </row>
    <row r="78" spans="1:8" ht="16.5" customHeight="1">
      <c r="A78" s="103"/>
      <c r="B78" s="105"/>
      <c r="C78" s="105"/>
      <c r="D78" s="13" t="s">
        <v>387</v>
      </c>
      <c r="E78" s="13" t="s">
        <v>388</v>
      </c>
      <c r="F78" s="9" t="s">
        <v>389</v>
      </c>
      <c r="G78" s="105"/>
      <c r="H78" s="97"/>
    </row>
    <row r="79" spans="1:8" ht="20.25" customHeight="1">
      <c r="A79" s="87" t="s">
        <v>480</v>
      </c>
      <c r="B79" s="37" t="s">
        <v>346</v>
      </c>
      <c r="C79" s="11">
        <v>100</v>
      </c>
      <c r="D79" s="4">
        <v>21.67</v>
      </c>
      <c r="E79" s="4">
        <v>14.99</v>
      </c>
      <c r="F79" s="4">
        <v>10.933</v>
      </c>
      <c r="G79" s="4">
        <v>262.95999999999998</v>
      </c>
      <c r="H79" s="37" t="s">
        <v>446</v>
      </c>
    </row>
    <row r="80" spans="1:8" ht="18" hidden="1" customHeight="1">
      <c r="A80" s="10" t="s">
        <v>186</v>
      </c>
      <c r="B80" s="11" t="s">
        <v>20</v>
      </c>
      <c r="C80" s="11">
        <v>100</v>
      </c>
      <c r="D80" s="4">
        <v>6.13</v>
      </c>
      <c r="E80" s="4">
        <v>5.51</v>
      </c>
      <c r="F80" s="4">
        <v>33.549999999999997</v>
      </c>
      <c r="G80" s="4">
        <v>204.65</v>
      </c>
      <c r="H80" s="26"/>
    </row>
    <row r="81" spans="1:8" ht="20.25" customHeight="1">
      <c r="A81" s="10" t="s">
        <v>27</v>
      </c>
      <c r="B81" s="11" t="s">
        <v>28</v>
      </c>
      <c r="C81" s="11">
        <v>20</v>
      </c>
      <c r="D81" s="4">
        <v>0.16</v>
      </c>
      <c r="E81" s="4">
        <v>0.04</v>
      </c>
      <c r="F81" s="4">
        <v>0.46</v>
      </c>
      <c r="G81" s="4">
        <v>2.2000000000000002</v>
      </c>
      <c r="H81" s="26"/>
    </row>
    <row r="82" spans="1:8" ht="21" customHeight="1">
      <c r="A82" s="55" t="s">
        <v>242</v>
      </c>
      <c r="B82" s="11" t="s">
        <v>66</v>
      </c>
      <c r="C82" s="11">
        <v>80</v>
      </c>
      <c r="D82" s="4">
        <v>0.96</v>
      </c>
      <c r="E82" s="4">
        <v>7.66</v>
      </c>
      <c r="F82" s="4">
        <v>4.048</v>
      </c>
      <c r="G82" s="4">
        <v>83.415999999999997</v>
      </c>
      <c r="H82" s="26"/>
    </row>
    <row r="83" spans="1:8" ht="18" customHeight="1">
      <c r="A83" s="98" t="s">
        <v>1</v>
      </c>
      <c r="B83" s="99"/>
      <c r="C83" s="100"/>
      <c r="D83" s="64">
        <f>SUM(D79:D82)</f>
        <v>28.92</v>
      </c>
      <c r="E83" s="64">
        <f>SUM(E79:E82)</f>
        <v>28.2</v>
      </c>
      <c r="F83" s="64">
        <f>SUM(F79:F82)</f>
        <v>48.991</v>
      </c>
      <c r="G83" s="64">
        <f>SUM(G79:G82)</f>
        <v>553.226</v>
      </c>
      <c r="H83" s="26"/>
    </row>
    <row r="84" spans="1:8" ht="18" customHeight="1">
      <c r="A84" s="71" t="s">
        <v>429</v>
      </c>
      <c r="B84"/>
      <c r="C84"/>
      <c r="D84"/>
      <c r="E84"/>
      <c r="F84"/>
      <c r="G84"/>
      <c r="H84"/>
    </row>
    <row r="85" spans="1:8" ht="18" customHeight="1">
      <c r="A85" s="33" t="s">
        <v>82</v>
      </c>
      <c r="B85" s="29"/>
      <c r="C85" s="29"/>
      <c r="D85" s="30"/>
      <c r="E85" s="30"/>
      <c r="F85" s="30"/>
      <c r="G85" s="30"/>
    </row>
  </sheetData>
  <mergeCells count="88">
    <mergeCell ref="A75:C75"/>
    <mergeCell ref="A70:A71"/>
    <mergeCell ref="B70:B71"/>
    <mergeCell ref="C70:C71"/>
    <mergeCell ref="D70:F70"/>
    <mergeCell ref="G70:G71"/>
    <mergeCell ref="A69:C69"/>
    <mergeCell ref="A63:G63"/>
    <mergeCell ref="A64:A65"/>
    <mergeCell ref="B64:B65"/>
    <mergeCell ref="C64:C65"/>
    <mergeCell ref="D64:F64"/>
    <mergeCell ref="G64:G65"/>
    <mergeCell ref="A62:C62"/>
    <mergeCell ref="A55:C55"/>
    <mergeCell ref="A56:G56"/>
    <mergeCell ref="A57:A58"/>
    <mergeCell ref="B57:B58"/>
    <mergeCell ref="C57:C58"/>
    <mergeCell ref="D57:F57"/>
    <mergeCell ref="G57:G58"/>
    <mergeCell ref="A47:C47"/>
    <mergeCell ref="A48:G48"/>
    <mergeCell ref="A49:A50"/>
    <mergeCell ref="B49:B50"/>
    <mergeCell ref="C49:C50"/>
    <mergeCell ref="D49:F49"/>
    <mergeCell ref="G49:G50"/>
    <mergeCell ref="A18:C18"/>
    <mergeCell ref="A19:G19"/>
    <mergeCell ref="D20:F20"/>
    <mergeCell ref="G35:G36"/>
    <mergeCell ref="A27:G27"/>
    <mergeCell ref="A26:C26"/>
    <mergeCell ref="A32:C32"/>
    <mergeCell ref="B28:B29"/>
    <mergeCell ref="C28:C29"/>
    <mergeCell ref="B20:B21"/>
    <mergeCell ref="G20:G21"/>
    <mergeCell ref="C20:C21"/>
    <mergeCell ref="A20:A21"/>
    <mergeCell ref="A28:A29"/>
    <mergeCell ref="A41:G41"/>
    <mergeCell ref="A42:A43"/>
    <mergeCell ref="B42:B43"/>
    <mergeCell ref="C42:C43"/>
    <mergeCell ref="D42:F42"/>
    <mergeCell ref="G42:G43"/>
    <mergeCell ref="A40:C40"/>
    <mergeCell ref="D28:F28"/>
    <mergeCell ref="G28:G29"/>
    <mergeCell ref="B35:B36"/>
    <mergeCell ref="C35:C36"/>
    <mergeCell ref="A34:G34"/>
    <mergeCell ref="A35:A36"/>
    <mergeCell ref="D35:F35"/>
    <mergeCell ref="A3:G3"/>
    <mergeCell ref="A4:A5"/>
    <mergeCell ref="B4:B5"/>
    <mergeCell ref="C4:C5"/>
    <mergeCell ref="D4:F4"/>
    <mergeCell ref="G4:G5"/>
    <mergeCell ref="A10:C10"/>
    <mergeCell ref="A13:G13"/>
    <mergeCell ref="A14:A15"/>
    <mergeCell ref="B14:B15"/>
    <mergeCell ref="C14:C15"/>
    <mergeCell ref="D14:F14"/>
    <mergeCell ref="G14:G15"/>
    <mergeCell ref="A11:G11"/>
    <mergeCell ref="A83:C83"/>
    <mergeCell ref="A76:G76"/>
    <mergeCell ref="A77:A78"/>
    <mergeCell ref="B77:B78"/>
    <mergeCell ref="C77:C78"/>
    <mergeCell ref="D77:F77"/>
    <mergeCell ref="G77:G78"/>
    <mergeCell ref="H4:H5"/>
    <mergeCell ref="H14:H15"/>
    <mergeCell ref="H20:H21"/>
    <mergeCell ref="H28:H29"/>
    <mergeCell ref="H35:H36"/>
    <mergeCell ref="H42:H43"/>
    <mergeCell ref="H49:H50"/>
    <mergeCell ref="H57:H58"/>
    <mergeCell ref="H64:H65"/>
    <mergeCell ref="H77:H78"/>
    <mergeCell ref="H70:H71"/>
  </mergeCells>
  <pageMargins left="0.59055118110236215" right="0.59055118110236215" top="0.59055118110236215" bottom="0.59055118110236215" header="0" footer="0"/>
  <pageSetup paperSize="9" scale="74" orientation="portrait" r:id="rId1"/>
  <rowBreaks count="1" manualBreakCount="1">
    <brk id="32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9"/>
  <sheetViews>
    <sheetView view="pageBreakPreview" topLeftCell="A37" zoomScaleNormal="100" zoomScaleSheetLayoutView="100" workbookViewId="0">
      <selection activeCell="A44" sqref="A44"/>
    </sheetView>
  </sheetViews>
  <sheetFormatPr defaultRowHeight="18" customHeight="1"/>
  <cols>
    <col min="1" max="1" width="34.5703125" customWidth="1"/>
    <col min="2" max="2" width="6.28515625" style="39" customWidth="1"/>
    <col min="3" max="3" width="6.85546875" style="39" customWidth="1"/>
    <col min="4" max="4" width="8.28515625" style="39" customWidth="1"/>
    <col min="5" max="5" width="7.42578125" style="39" customWidth="1"/>
    <col min="6" max="6" width="9.5703125" style="39" customWidth="1"/>
    <col min="7" max="7" width="9.85546875" style="39" customWidth="1"/>
    <col min="8" max="8" width="7.5703125" style="39" customWidth="1"/>
  </cols>
  <sheetData>
    <row r="1" spans="1:8" ht="17.25" customHeight="1">
      <c r="A1" s="17" t="s">
        <v>80</v>
      </c>
      <c r="B1" s="36"/>
      <c r="C1" s="36"/>
      <c r="D1" s="34"/>
      <c r="E1" s="34"/>
      <c r="F1" s="34"/>
      <c r="G1" s="43" t="s">
        <v>144</v>
      </c>
    </row>
    <row r="2" spans="1:8" ht="17.25" customHeight="1">
      <c r="A2" s="18" t="s">
        <v>18</v>
      </c>
      <c r="B2" s="36"/>
      <c r="C2" s="36"/>
      <c r="D2" s="34"/>
      <c r="E2" s="34"/>
      <c r="F2" s="34"/>
      <c r="G2" s="34"/>
    </row>
    <row r="3" spans="1:8" ht="17.25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7.25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7.25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27.75" customHeight="1">
      <c r="A6" s="55" t="s">
        <v>240</v>
      </c>
      <c r="B6" s="11" t="s">
        <v>211</v>
      </c>
      <c r="C6" s="11">
        <v>200</v>
      </c>
      <c r="D6" s="4">
        <v>9.85</v>
      </c>
      <c r="E6" s="4">
        <v>9.83</v>
      </c>
      <c r="F6" s="4">
        <v>35.130000000000003</v>
      </c>
      <c r="G6" s="4">
        <v>259.39999999999998</v>
      </c>
      <c r="H6" s="37" t="s">
        <v>445</v>
      </c>
    </row>
    <row r="7" spans="1:8" ht="20.25" customHeight="1">
      <c r="A7" s="62" t="s">
        <v>68</v>
      </c>
      <c r="B7" s="59" t="s">
        <v>69</v>
      </c>
      <c r="C7" s="59" t="s">
        <v>78</v>
      </c>
      <c r="D7" s="60">
        <v>1.56</v>
      </c>
      <c r="E7" s="60">
        <v>0.39</v>
      </c>
      <c r="F7" s="60">
        <v>19.7</v>
      </c>
      <c r="G7" s="77">
        <v>85</v>
      </c>
      <c r="H7" s="37" t="s">
        <v>449</v>
      </c>
    </row>
    <row r="8" spans="1:8" ht="14.25" customHeight="1">
      <c r="A8" s="55" t="s">
        <v>33</v>
      </c>
      <c r="B8" s="11" t="s">
        <v>3</v>
      </c>
      <c r="C8" s="11">
        <v>200</v>
      </c>
      <c r="D8" s="4">
        <v>0</v>
      </c>
      <c r="E8" s="4">
        <v>0</v>
      </c>
      <c r="F8" s="4">
        <v>0</v>
      </c>
      <c r="G8" s="4">
        <v>0</v>
      </c>
      <c r="H8" s="76"/>
    </row>
    <row r="9" spans="1:8" ht="12.75" customHeight="1">
      <c r="A9" s="10" t="s">
        <v>543</v>
      </c>
      <c r="B9" s="11" t="s">
        <v>544</v>
      </c>
      <c r="C9" s="11">
        <v>75</v>
      </c>
      <c r="D9" s="4">
        <v>5.17</v>
      </c>
      <c r="E9" s="4">
        <v>9.92</v>
      </c>
      <c r="F9" s="4">
        <v>40.15</v>
      </c>
      <c r="G9" s="4">
        <v>259.17</v>
      </c>
      <c r="H9" s="37" t="s">
        <v>447</v>
      </c>
    </row>
    <row r="10" spans="1:8" ht="17.25" customHeight="1">
      <c r="A10" s="118" t="s">
        <v>1</v>
      </c>
      <c r="B10" s="119"/>
      <c r="C10" s="120"/>
      <c r="D10" s="14">
        <f>SUM(D6:D9)</f>
        <v>16.579999999999998</v>
      </c>
      <c r="E10" s="14">
        <f>SUM(E6:E9)</f>
        <v>20.14</v>
      </c>
      <c r="F10" s="14">
        <f>SUM(F6:F9)</f>
        <v>94.97999999999999</v>
      </c>
      <c r="G10" s="14">
        <f>SUM(G6:G9)</f>
        <v>603.56999999999994</v>
      </c>
      <c r="H10" s="76"/>
    </row>
    <row r="11" spans="1:8" ht="18" customHeight="1">
      <c r="A11" s="108"/>
      <c r="B11" s="108"/>
      <c r="C11" s="108"/>
      <c r="D11" s="108"/>
      <c r="E11" s="108"/>
      <c r="F11" s="108"/>
      <c r="G11" s="108"/>
    </row>
    <row r="12" spans="1:8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8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7" customHeight="1">
      <c r="A16" s="10" t="s">
        <v>221</v>
      </c>
      <c r="B16" s="11" t="s">
        <v>370</v>
      </c>
      <c r="C16" s="11">
        <v>250</v>
      </c>
      <c r="D16" s="4">
        <v>1.77</v>
      </c>
      <c r="E16" s="4">
        <v>5.45</v>
      </c>
      <c r="F16" s="4">
        <v>15.55</v>
      </c>
      <c r="G16" s="4">
        <v>111.4</v>
      </c>
      <c r="H16" s="76"/>
    </row>
    <row r="17" spans="1:8" ht="18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18" t="s">
        <v>1</v>
      </c>
      <c r="B18" s="119"/>
      <c r="C18" s="120"/>
      <c r="D18" s="14">
        <f>SUM(D16:D17)</f>
        <v>4.7300000000000004</v>
      </c>
      <c r="E18" s="14">
        <f>SUM(E16:E17)</f>
        <v>6.09</v>
      </c>
      <c r="F18" s="14">
        <f>SUM(F16:F17)</f>
        <v>32.61</v>
      </c>
      <c r="G18" s="14">
        <f>SUM(G16:G17)</f>
        <v>197.48000000000002</v>
      </c>
      <c r="H18" s="76"/>
    </row>
    <row r="19" spans="1:8" ht="18" customHeight="1">
      <c r="A19" s="111" t="s">
        <v>116</v>
      </c>
      <c r="B19" s="111"/>
      <c r="C19" s="111"/>
      <c r="D19" s="111"/>
      <c r="E19" s="111"/>
      <c r="F19" s="111"/>
      <c r="G19" s="111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8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18" customHeight="1">
      <c r="A22" s="10" t="s">
        <v>297</v>
      </c>
      <c r="B22" s="11" t="s">
        <v>416</v>
      </c>
      <c r="C22" s="11">
        <v>100</v>
      </c>
      <c r="D22" s="4">
        <v>22.49</v>
      </c>
      <c r="E22" s="4">
        <v>8.48</v>
      </c>
      <c r="F22" s="4">
        <v>8.82</v>
      </c>
      <c r="G22" s="4">
        <v>201.85</v>
      </c>
      <c r="H22" s="37" t="s">
        <v>448</v>
      </c>
    </row>
    <row r="23" spans="1:8" ht="14.25" customHeight="1">
      <c r="A23" s="25" t="s">
        <v>197</v>
      </c>
      <c r="B23" s="26" t="s">
        <v>26</v>
      </c>
      <c r="C23" s="11">
        <v>100</v>
      </c>
      <c r="D23" s="4">
        <v>2.34</v>
      </c>
      <c r="E23" s="4">
        <v>3.82</v>
      </c>
      <c r="F23" s="4">
        <v>16.47</v>
      </c>
      <c r="G23" s="4">
        <v>108.53</v>
      </c>
      <c r="H23" s="37" t="s">
        <v>449</v>
      </c>
    </row>
    <row r="24" spans="1:8" ht="27.75" customHeight="1">
      <c r="A24" s="27" t="s">
        <v>288</v>
      </c>
      <c r="B24" s="37" t="s">
        <v>42</v>
      </c>
      <c r="C24" s="37">
        <v>150</v>
      </c>
      <c r="D24" s="4">
        <v>5.2350000000000003</v>
      </c>
      <c r="E24" s="4">
        <v>21.704999999999998</v>
      </c>
      <c r="F24" s="4">
        <v>11.61</v>
      </c>
      <c r="G24" s="4">
        <v>249.03</v>
      </c>
      <c r="H24" s="76"/>
    </row>
    <row r="25" spans="1:8" ht="18" customHeight="1">
      <c r="A25" s="118" t="s">
        <v>1</v>
      </c>
      <c r="B25" s="119"/>
      <c r="C25" s="120"/>
      <c r="D25" s="14">
        <f>SUM(D22:D24)</f>
        <v>30.064999999999998</v>
      </c>
      <c r="E25" s="14">
        <f>SUM(E22:E24)</f>
        <v>34.004999999999995</v>
      </c>
      <c r="F25" s="14">
        <f>SUM(F22:F24)</f>
        <v>36.9</v>
      </c>
      <c r="G25" s="14">
        <f>SUM(G22:G24)</f>
        <v>559.41</v>
      </c>
      <c r="H25" s="76"/>
    </row>
    <row r="26" spans="1:8" ht="18" customHeight="1">
      <c r="A26" s="114" t="s">
        <v>13</v>
      </c>
      <c r="B26" s="114"/>
      <c r="C26" s="114"/>
      <c r="D26" s="114"/>
      <c r="E26" s="114"/>
      <c r="F26" s="114"/>
      <c r="G26" s="114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26.25" customHeight="1">
      <c r="A29" s="25" t="s">
        <v>511</v>
      </c>
      <c r="B29" s="37" t="s">
        <v>512</v>
      </c>
      <c r="C29" s="40" t="s">
        <v>513</v>
      </c>
      <c r="D29" s="35">
        <v>36.85</v>
      </c>
      <c r="E29" s="35">
        <v>26.46</v>
      </c>
      <c r="F29" s="35">
        <v>43.49</v>
      </c>
      <c r="G29" s="35">
        <v>551.69000000000005</v>
      </c>
      <c r="H29" s="37" t="s">
        <v>447</v>
      </c>
    </row>
    <row r="30" spans="1:8" s="6" customFormat="1" ht="18" customHeight="1">
      <c r="A30" s="56" t="s">
        <v>205</v>
      </c>
      <c r="B30" s="11" t="s">
        <v>28</v>
      </c>
      <c r="C30" s="37">
        <v>50</v>
      </c>
      <c r="D30" s="4">
        <v>0.4</v>
      </c>
      <c r="E30" s="4">
        <v>0.1</v>
      </c>
      <c r="F30" s="4">
        <v>1.1499999999999999</v>
      </c>
      <c r="G30" s="4">
        <v>5.5</v>
      </c>
      <c r="H30" s="76"/>
    </row>
    <row r="31" spans="1:8" s="6" customFormat="1" ht="22.5" customHeight="1">
      <c r="A31" s="55" t="s">
        <v>242</v>
      </c>
      <c r="B31" s="11" t="s">
        <v>66</v>
      </c>
      <c r="C31" s="37">
        <v>100</v>
      </c>
      <c r="D31" s="4">
        <v>1.2</v>
      </c>
      <c r="E31" s="4">
        <v>9.58</v>
      </c>
      <c r="F31" s="4">
        <v>5.0599999999999996</v>
      </c>
      <c r="G31" s="4">
        <v>104.27</v>
      </c>
      <c r="H31" s="76"/>
    </row>
    <row r="32" spans="1:8" s="6" customFormat="1" ht="18" customHeight="1">
      <c r="A32" s="118" t="s">
        <v>1</v>
      </c>
      <c r="B32" s="119"/>
      <c r="C32" s="120"/>
      <c r="D32" s="14">
        <f>SUM(D29:D31)</f>
        <v>38.450000000000003</v>
      </c>
      <c r="E32" s="14">
        <f>SUM(E29:E31)</f>
        <v>36.14</v>
      </c>
      <c r="F32" s="14">
        <f>SUM(F29:F31)</f>
        <v>49.7</v>
      </c>
      <c r="G32" s="14">
        <f>SUM(G29:G31)</f>
        <v>661.46</v>
      </c>
      <c r="H32" s="80"/>
    </row>
    <row r="33" spans="1:8" ht="27" customHeight="1">
      <c r="A33" s="32"/>
      <c r="B33" s="32"/>
      <c r="C33" s="32"/>
      <c r="D33" s="31"/>
      <c r="E33" s="31"/>
      <c r="F33" s="31"/>
      <c r="G33" s="43" t="s">
        <v>244</v>
      </c>
    </row>
    <row r="34" spans="1:8" ht="15.75" customHeight="1">
      <c r="A34" s="114" t="s">
        <v>62</v>
      </c>
      <c r="B34" s="114"/>
      <c r="C34" s="114"/>
      <c r="D34" s="114"/>
      <c r="E34" s="114"/>
      <c r="F34" s="114"/>
      <c r="G34" s="114"/>
    </row>
    <row r="35" spans="1:8" ht="27" customHeight="1">
      <c r="A35" s="109" t="s">
        <v>61</v>
      </c>
      <c r="B35" s="111" t="s">
        <v>0</v>
      </c>
      <c r="C35" s="104" t="s">
        <v>386</v>
      </c>
      <c r="D35" s="106" t="s">
        <v>8</v>
      </c>
      <c r="E35" s="106"/>
      <c r="F35" s="106"/>
      <c r="G35" s="113" t="s">
        <v>9</v>
      </c>
      <c r="H35" s="97" t="s">
        <v>428</v>
      </c>
    </row>
    <row r="36" spans="1:8" ht="18" customHeight="1">
      <c r="A36" s="110"/>
      <c r="B36" s="112"/>
      <c r="C36" s="105"/>
      <c r="D36" s="13" t="s">
        <v>387</v>
      </c>
      <c r="E36" s="13" t="s">
        <v>388</v>
      </c>
      <c r="F36" s="9" t="s">
        <v>389</v>
      </c>
      <c r="G36" s="112"/>
      <c r="H36" s="97"/>
    </row>
    <row r="37" spans="1:8" ht="26.25" customHeight="1">
      <c r="A37" s="84" t="s">
        <v>113</v>
      </c>
      <c r="B37" s="37" t="s">
        <v>482</v>
      </c>
      <c r="C37" s="41" t="s">
        <v>395</v>
      </c>
      <c r="D37" s="35">
        <v>29.6</v>
      </c>
      <c r="E37" s="35">
        <v>10.44</v>
      </c>
      <c r="F37" s="35">
        <v>13.79</v>
      </c>
      <c r="G37" s="35">
        <v>260.45</v>
      </c>
      <c r="H37" s="76"/>
    </row>
    <row r="38" spans="1:8" ht="18" customHeight="1">
      <c r="A38" s="25" t="s">
        <v>162</v>
      </c>
      <c r="B38" s="37" t="s">
        <v>41</v>
      </c>
      <c r="C38" s="11">
        <v>100</v>
      </c>
      <c r="D38" s="4">
        <v>2.72</v>
      </c>
      <c r="E38" s="4">
        <v>4.7</v>
      </c>
      <c r="F38" s="4">
        <v>28.95</v>
      </c>
      <c r="G38" s="4">
        <v>163.76</v>
      </c>
      <c r="H38" s="76"/>
    </row>
    <row r="39" spans="1:8" ht="23.25" customHeight="1">
      <c r="A39" s="27" t="s">
        <v>478</v>
      </c>
      <c r="B39" s="37" t="s">
        <v>477</v>
      </c>
      <c r="C39" s="37">
        <v>150</v>
      </c>
      <c r="D39" s="4">
        <v>1.35</v>
      </c>
      <c r="E39" s="4">
        <v>14.4</v>
      </c>
      <c r="F39" s="4">
        <v>12.57</v>
      </c>
      <c r="G39" s="4">
        <v>174.405</v>
      </c>
      <c r="H39" s="76"/>
    </row>
    <row r="40" spans="1:8" ht="15" customHeight="1">
      <c r="A40" s="118" t="s">
        <v>1</v>
      </c>
      <c r="B40" s="119"/>
      <c r="C40" s="120"/>
      <c r="D40" s="14">
        <f t="shared" ref="D40:F40" si="0">SUM(D37:D39)</f>
        <v>33.67</v>
      </c>
      <c r="E40" s="14">
        <f t="shared" si="0"/>
        <v>29.54</v>
      </c>
      <c r="F40" s="14">
        <f t="shared" si="0"/>
        <v>55.309999999999995</v>
      </c>
      <c r="G40" s="14">
        <f>SUM(G37:G39)</f>
        <v>598.61500000000001</v>
      </c>
      <c r="H40" s="76"/>
    </row>
    <row r="41" spans="1:8" ht="18" customHeight="1">
      <c r="A41" s="114" t="s">
        <v>62</v>
      </c>
      <c r="B41" s="114"/>
      <c r="C41" s="114"/>
      <c r="D41" s="114"/>
      <c r="E41" s="114"/>
      <c r="F41" s="114"/>
      <c r="G41" s="114"/>
    </row>
    <row r="42" spans="1:8" ht="12.75" customHeight="1">
      <c r="A42" s="109" t="s">
        <v>83</v>
      </c>
      <c r="B42" s="111" t="s">
        <v>0</v>
      </c>
      <c r="C42" s="104" t="s">
        <v>386</v>
      </c>
      <c r="D42" s="106" t="s">
        <v>8</v>
      </c>
      <c r="E42" s="106"/>
      <c r="F42" s="106"/>
      <c r="G42" s="113" t="s">
        <v>9</v>
      </c>
      <c r="H42" s="97" t="s">
        <v>428</v>
      </c>
    </row>
    <row r="43" spans="1:8" ht="18" customHeight="1">
      <c r="A43" s="110"/>
      <c r="B43" s="112"/>
      <c r="C43" s="105"/>
      <c r="D43" s="13" t="s">
        <v>387</v>
      </c>
      <c r="E43" s="13" t="s">
        <v>388</v>
      </c>
      <c r="F43" s="9" t="s">
        <v>389</v>
      </c>
      <c r="G43" s="112"/>
      <c r="H43" s="97"/>
    </row>
    <row r="44" spans="1:8" ht="18.75" customHeight="1">
      <c r="A44" s="84" t="s">
        <v>295</v>
      </c>
      <c r="B44" s="26" t="s">
        <v>319</v>
      </c>
      <c r="C44" s="11">
        <v>100</v>
      </c>
      <c r="D44" s="35">
        <v>21.22</v>
      </c>
      <c r="E44" s="35">
        <v>8.91</v>
      </c>
      <c r="F44" s="35">
        <v>4.0599999999999996</v>
      </c>
      <c r="G44" s="35">
        <v>176.97</v>
      </c>
      <c r="H44" s="37" t="s">
        <v>446</v>
      </c>
    </row>
    <row r="45" spans="1:8" ht="19.5" customHeight="1">
      <c r="A45" s="25" t="s">
        <v>461</v>
      </c>
      <c r="B45" s="37" t="s">
        <v>462</v>
      </c>
      <c r="C45" s="37">
        <v>40</v>
      </c>
      <c r="D45" s="35">
        <v>1.08</v>
      </c>
      <c r="E45" s="35">
        <v>7</v>
      </c>
      <c r="F45" s="35">
        <v>4.26</v>
      </c>
      <c r="G45" s="35">
        <v>83.98</v>
      </c>
      <c r="H45" s="37" t="s">
        <v>445</v>
      </c>
    </row>
    <row r="46" spans="1:8" ht="18" customHeight="1">
      <c r="A46" s="10" t="s">
        <v>183</v>
      </c>
      <c r="B46" s="11" t="s">
        <v>90</v>
      </c>
      <c r="C46" s="37">
        <v>100</v>
      </c>
      <c r="D46" s="4">
        <v>2.2200000000000002</v>
      </c>
      <c r="E46" s="4">
        <v>3.84</v>
      </c>
      <c r="F46" s="4">
        <v>15.3</v>
      </c>
      <c r="G46" s="4">
        <v>102.15</v>
      </c>
      <c r="H46" s="37" t="s">
        <v>449</v>
      </c>
    </row>
    <row r="47" spans="1:8" ht="24" customHeight="1">
      <c r="A47" s="27" t="s">
        <v>288</v>
      </c>
      <c r="B47" s="37" t="s">
        <v>42</v>
      </c>
      <c r="C47" s="37">
        <v>150</v>
      </c>
      <c r="D47" s="4">
        <v>5.2350000000000003</v>
      </c>
      <c r="E47" s="4">
        <v>21.704999999999998</v>
      </c>
      <c r="F47" s="4">
        <v>11.61</v>
      </c>
      <c r="G47" s="4">
        <v>249.03</v>
      </c>
      <c r="H47" s="76"/>
    </row>
    <row r="48" spans="1:8" ht="18" customHeight="1">
      <c r="A48" s="118" t="s">
        <v>1</v>
      </c>
      <c r="B48" s="119"/>
      <c r="C48" s="120"/>
      <c r="D48" s="14">
        <f t="shared" ref="D48:F48" si="1">SUM(D44:D47)</f>
        <v>29.754999999999995</v>
      </c>
      <c r="E48" s="14">
        <f t="shared" si="1"/>
        <v>41.454999999999998</v>
      </c>
      <c r="F48" s="14">
        <f t="shared" si="1"/>
        <v>35.230000000000004</v>
      </c>
      <c r="G48" s="14">
        <f>SUM(G44:G47)</f>
        <v>612.13</v>
      </c>
      <c r="H48" s="76"/>
    </row>
    <row r="49" spans="1:12" ht="18" customHeight="1">
      <c r="A49" s="114" t="s">
        <v>13</v>
      </c>
      <c r="B49" s="114"/>
      <c r="C49" s="114"/>
      <c r="D49" s="114"/>
      <c r="E49" s="114"/>
      <c r="F49" s="114"/>
      <c r="G49" s="114"/>
    </row>
    <row r="50" spans="1:12" ht="18" customHeight="1">
      <c r="A50" s="109" t="s">
        <v>84</v>
      </c>
      <c r="B50" s="111" t="s">
        <v>0</v>
      </c>
      <c r="C50" s="104" t="s">
        <v>386</v>
      </c>
      <c r="D50" s="106" t="s">
        <v>8</v>
      </c>
      <c r="E50" s="106"/>
      <c r="F50" s="106"/>
      <c r="G50" s="113" t="s">
        <v>9</v>
      </c>
      <c r="H50" s="97" t="s">
        <v>428</v>
      </c>
      <c r="L50" s="39"/>
    </row>
    <row r="51" spans="1:12" ht="18" customHeight="1">
      <c r="A51" s="110"/>
      <c r="B51" s="112"/>
      <c r="C51" s="105"/>
      <c r="D51" s="13" t="s">
        <v>387</v>
      </c>
      <c r="E51" s="13" t="s">
        <v>388</v>
      </c>
      <c r="F51" s="9" t="s">
        <v>389</v>
      </c>
      <c r="G51" s="112"/>
      <c r="H51" s="97"/>
    </row>
    <row r="52" spans="1:12" ht="18" customHeight="1">
      <c r="A52" s="10" t="s">
        <v>74</v>
      </c>
      <c r="B52" s="11" t="s">
        <v>310</v>
      </c>
      <c r="C52" s="11">
        <v>200</v>
      </c>
      <c r="D52" s="4">
        <v>30.1</v>
      </c>
      <c r="E52" s="4">
        <v>20.73</v>
      </c>
      <c r="F52" s="4">
        <v>32.92</v>
      </c>
      <c r="G52" s="4">
        <v>441.75</v>
      </c>
      <c r="H52" s="37" t="s">
        <v>447</v>
      </c>
    </row>
    <row r="53" spans="1:12" ht="18" customHeight="1">
      <c r="A53" s="10" t="s">
        <v>188</v>
      </c>
      <c r="B53" s="11" t="s">
        <v>169</v>
      </c>
      <c r="C53" s="11">
        <v>50</v>
      </c>
      <c r="D53" s="4">
        <v>1.2</v>
      </c>
      <c r="E53" s="4">
        <v>15</v>
      </c>
      <c r="F53" s="4">
        <v>1.55</v>
      </c>
      <c r="G53" s="4">
        <v>146.5</v>
      </c>
      <c r="H53" s="37" t="s">
        <v>449</v>
      </c>
    </row>
    <row r="54" spans="1:12" ht="27" customHeight="1">
      <c r="A54" s="106" t="s">
        <v>1</v>
      </c>
      <c r="B54" s="106"/>
      <c r="C54" s="106"/>
      <c r="D54" s="14">
        <f t="shared" ref="D54:F54" si="2">SUM(D52:D53)</f>
        <v>31.3</v>
      </c>
      <c r="E54" s="14">
        <f t="shared" si="2"/>
        <v>35.730000000000004</v>
      </c>
      <c r="F54" s="14">
        <f t="shared" si="2"/>
        <v>34.47</v>
      </c>
      <c r="G54" s="53">
        <f>SUM(G52:G53)</f>
        <v>588.25</v>
      </c>
      <c r="H54" s="76"/>
    </row>
    <row r="55" spans="1:12" ht="27" customHeight="1">
      <c r="A55" s="114" t="s">
        <v>62</v>
      </c>
      <c r="B55" s="114"/>
      <c r="C55" s="114"/>
      <c r="D55" s="114"/>
      <c r="E55" s="114"/>
      <c r="F55" s="114"/>
      <c r="G55" s="114"/>
    </row>
    <row r="56" spans="1:12" ht="18" customHeight="1">
      <c r="A56" s="109" t="s">
        <v>85</v>
      </c>
      <c r="B56" s="111" t="s">
        <v>0</v>
      </c>
      <c r="C56" s="104" t="s">
        <v>386</v>
      </c>
      <c r="D56" s="106" t="s">
        <v>8</v>
      </c>
      <c r="E56" s="106"/>
      <c r="F56" s="106"/>
      <c r="G56" s="113" t="s">
        <v>9</v>
      </c>
      <c r="H56" s="97" t="s">
        <v>428</v>
      </c>
    </row>
    <row r="57" spans="1:12" ht="18" customHeight="1">
      <c r="A57" s="110"/>
      <c r="B57" s="112"/>
      <c r="C57" s="105"/>
      <c r="D57" s="13" t="s">
        <v>387</v>
      </c>
      <c r="E57" s="13" t="s">
        <v>388</v>
      </c>
      <c r="F57" s="9" t="s">
        <v>389</v>
      </c>
      <c r="G57" s="112"/>
      <c r="H57" s="97"/>
    </row>
    <row r="58" spans="1:12" ht="18" customHeight="1">
      <c r="A58" s="10" t="s">
        <v>424</v>
      </c>
      <c r="B58" s="11" t="s">
        <v>382</v>
      </c>
      <c r="C58" s="12">
        <v>200</v>
      </c>
      <c r="D58" s="4">
        <v>15.06</v>
      </c>
      <c r="E58" s="4">
        <v>16.36</v>
      </c>
      <c r="F58" s="4">
        <v>71.42</v>
      </c>
      <c r="G58" s="4">
        <v>479.79</v>
      </c>
      <c r="H58" s="37" t="s">
        <v>447</v>
      </c>
    </row>
    <row r="59" spans="1:12" ht="18" customHeight="1">
      <c r="A59" s="55" t="s">
        <v>531</v>
      </c>
      <c r="B59" s="11" t="s">
        <v>250</v>
      </c>
      <c r="C59" s="11">
        <v>40</v>
      </c>
      <c r="D59" s="4">
        <v>0.55000000000000004</v>
      </c>
      <c r="E59" s="4">
        <v>6.12</v>
      </c>
      <c r="F59" s="4">
        <v>15.1</v>
      </c>
      <c r="G59" s="4">
        <v>115.06</v>
      </c>
      <c r="H59" s="37" t="s">
        <v>449</v>
      </c>
    </row>
    <row r="60" spans="1:12" ht="22.5" customHeight="1">
      <c r="A60" s="118" t="s">
        <v>1</v>
      </c>
      <c r="B60" s="119"/>
      <c r="C60" s="120"/>
      <c r="D60" s="14">
        <f t="shared" ref="D60:F60" si="3">SUM(D58:D59)</f>
        <v>15.610000000000001</v>
      </c>
      <c r="E60" s="14">
        <f t="shared" si="3"/>
        <v>22.48</v>
      </c>
      <c r="F60" s="14">
        <f t="shared" si="3"/>
        <v>86.52</v>
      </c>
      <c r="G60" s="14">
        <f>SUM(G58:G59)</f>
        <v>594.85</v>
      </c>
      <c r="H60" s="76"/>
    </row>
    <row r="61" spans="1:12" ht="21.75" customHeight="1">
      <c r="A61" s="114" t="s">
        <v>62</v>
      </c>
      <c r="B61" s="114"/>
      <c r="C61" s="114"/>
      <c r="D61" s="114"/>
      <c r="E61" s="114"/>
      <c r="F61" s="114"/>
      <c r="G61" s="114"/>
    </row>
    <row r="62" spans="1:12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12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12" ht="23.25" customHeight="1">
      <c r="A64" s="25" t="s">
        <v>204</v>
      </c>
      <c r="B64" s="37" t="s">
        <v>353</v>
      </c>
      <c r="C64" s="40" t="s">
        <v>393</v>
      </c>
      <c r="D64" s="35">
        <v>31.71</v>
      </c>
      <c r="E64" s="35">
        <v>15.53</v>
      </c>
      <c r="F64" s="35">
        <v>19.489999999999998</v>
      </c>
      <c r="G64" s="35">
        <v>323.7</v>
      </c>
      <c r="H64" s="76"/>
    </row>
    <row r="65" spans="1:8" ht="17.25" customHeight="1">
      <c r="A65" s="25" t="s">
        <v>191</v>
      </c>
      <c r="B65" s="11" t="s">
        <v>41</v>
      </c>
      <c r="C65" s="11">
        <v>100</v>
      </c>
      <c r="D65" s="4">
        <v>2.72</v>
      </c>
      <c r="E65" s="4">
        <v>4.7</v>
      </c>
      <c r="F65" s="4">
        <v>28.95</v>
      </c>
      <c r="G65" s="4">
        <v>163.76</v>
      </c>
      <c r="H65" s="76"/>
    </row>
    <row r="66" spans="1:8" ht="22.5" customHeight="1">
      <c r="A66" s="27" t="s">
        <v>475</v>
      </c>
      <c r="B66" s="37" t="s">
        <v>476</v>
      </c>
      <c r="C66" s="37">
        <v>100</v>
      </c>
      <c r="D66" s="4">
        <v>1.83</v>
      </c>
      <c r="E66" s="4">
        <v>9.8800000000000008</v>
      </c>
      <c r="F66" s="4">
        <v>5.44</v>
      </c>
      <c r="G66" s="4">
        <v>108.61</v>
      </c>
      <c r="H66" s="76"/>
    </row>
    <row r="67" spans="1:8" ht="18" customHeight="1">
      <c r="A67" s="118" t="s">
        <v>1</v>
      </c>
      <c r="B67" s="119"/>
      <c r="C67" s="120"/>
      <c r="D67" s="14">
        <f>SUM(D64:D66)</f>
        <v>36.26</v>
      </c>
      <c r="E67" s="14">
        <f>SUM(E64:E66)</f>
        <v>30.11</v>
      </c>
      <c r="F67" s="14">
        <f>SUM(F64:F66)</f>
        <v>53.879999999999995</v>
      </c>
      <c r="G67" s="14">
        <f>SUM(G64:G66)</f>
        <v>596.06999999999994</v>
      </c>
      <c r="H67" s="76"/>
    </row>
    <row r="68" spans="1:8" ht="18" customHeight="1">
      <c r="A68" s="71" t="s">
        <v>429</v>
      </c>
      <c r="B68"/>
      <c r="C68"/>
      <c r="D68"/>
      <c r="E68"/>
      <c r="F68"/>
      <c r="G68"/>
      <c r="H68"/>
    </row>
    <row r="69" spans="1:8" ht="18" customHeight="1">
      <c r="A69" s="33" t="s">
        <v>82</v>
      </c>
      <c r="B69" s="29"/>
      <c r="C69" s="29"/>
      <c r="D69" s="30"/>
      <c r="E69" s="30"/>
      <c r="F69" s="30"/>
      <c r="G69" s="30"/>
    </row>
  </sheetData>
  <mergeCells count="73">
    <mergeCell ref="A34:G34"/>
    <mergeCell ref="A40:C40"/>
    <mergeCell ref="A41:G41"/>
    <mergeCell ref="A42:A43"/>
    <mergeCell ref="B42:B43"/>
    <mergeCell ref="C42:C43"/>
    <mergeCell ref="A35:A36"/>
    <mergeCell ref="B35:B36"/>
    <mergeCell ref="C35:C36"/>
    <mergeCell ref="D35:F35"/>
    <mergeCell ref="G35:G36"/>
    <mergeCell ref="A18:C18"/>
    <mergeCell ref="A61:G61"/>
    <mergeCell ref="A62:A63"/>
    <mergeCell ref="B62:B63"/>
    <mergeCell ref="C62:C63"/>
    <mergeCell ref="D62:F62"/>
    <mergeCell ref="G62:G63"/>
    <mergeCell ref="A32:C32"/>
    <mergeCell ref="A55:G55"/>
    <mergeCell ref="A56:A57"/>
    <mergeCell ref="B56:B57"/>
    <mergeCell ref="C56:C57"/>
    <mergeCell ref="D56:F56"/>
    <mergeCell ref="G56:G57"/>
    <mergeCell ref="D42:F42"/>
    <mergeCell ref="G42:G43"/>
    <mergeCell ref="A10:C10"/>
    <mergeCell ref="A11:G11"/>
    <mergeCell ref="A13:G13"/>
    <mergeCell ref="A14:A15"/>
    <mergeCell ref="B14:B15"/>
    <mergeCell ref="C14:C15"/>
    <mergeCell ref="D14:F14"/>
    <mergeCell ref="G14:G15"/>
    <mergeCell ref="A3:G3"/>
    <mergeCell ref="A4:A5"/>
    <mergeCell ref="B4:B5"/>
    <mergeCell ref="C4:C5"/>
    <mergeCell ref="D4:F4"/>
    <mergeCell ref="G4:G5"/>
    <mergeCell ref="A19:G19"/>
    <mergeCell ref="A25:C25"/>
    <mergeCell ref="A26:G26"/>
    <mergeCell ref="G20:G21"/>
    <mergeCell ref="A20:A21"/>
    <mergeCell ref="B20:B21"/>
    <mergeCell ref="C20:C21"/>
    <mergeCell ref="D20:F20"/>
    <mergeCell ref="A27:A28"/>
    <mergeCell ref="B27:B28"/>
    <mergeCell ref="C27:C28"/>
    <mergeCell ref="D27:F27"/>
    <mergeCell ref="G27:G28"/>
    <mergeCell ref="A67:C67"/>
    <mergeCell ref="H42:H43"/>
    <mergeCell ref="H50:H51"/>
    <mergeCell ref="H56:H57"/>
    <mergeCell ref="H62:H63"/>
    <mergeCell ref="A54:C54"/>
    <mergeCell ref="A49:G49"/>
    <mergeCell ref="A50:A51"/>
    <mergeCell ref="B50:B51"/>
    <mergeCell ref="C50:C51"/>
    <mergeCell ref="D50:F50"/>
    <mergeCell ref="G50:G51"/>
    <mergeCell ref="A60:C60"/>
    <mergeCell ref="A48:C48"/>
    <mergeCell ref="H4:H5"/>
    <mergeCell ref="H14:H15"/>
    <mergeCell ref="H20:H21"/>
    <mergeCell ref="H27:H28"/>
    <mergeCell ref="H35:H36"/>
  </mergeCells>
  <pageMargins left="0.59055118110236215" right="0.59055118110236215" top="0.59055118110236215" bottom="0.59055118110236215" header="0" footer="0"/>
  <pageSetup paperSize="9" orientation="portrait" horizontalDpi="200" verticalDpi="200" r:id="rId1"/>
  <rowBreaks count="1" manualBreakCount="1">
    <brk id="32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82"/>
  <sheetViews>
    <sheetView view="pageBreakPreview" topLeftCell="A40" zoomScale="120" zoomScaleNormal="120" zoomScaleSheetLayoutView="120" workbookViewId="0">
      <selection activeCell="A68" sqref="A68"/>
    </sheetView>
  </sheetViews>
  <sheetFormatPr defaultRowHeight="18" customHeight="1"/>
  <cols>
    <col min="1" max="1" width="34.28515625" style="21" customWidth="1"/>
    <col min="2" max="2" width="7.140625" style="36" customWidth="1"/>
    <col min="3" max="3" width="6.140625" style="36" customWidth="1"/>
    <col min="4" max="4" width="8.85546875" style="34" customWidth="1"/>
    <col min="5" max="5" width="7.85546875" style="34" customWidth="1"/>
    <col min="6" max="7" width="9.5703125" style="34" customWidth="1"/>
    <col min="8" max="8" width="7.7109375" style="36" customWidth="1"/>
    <col min="9" max="16384" width="9.140625" style="1"/>
  </cols>
  <sheetData>
    <row r="1" spans="1:8" s="2" customFormat="1" ht="18" customHeight="1">
      <c r="A1" s="17" t="s">
        <v>80</v>
      </c>
      <c r="B1" s="36"/>
      <c r="C1" s="36"/>
      <c r="D1" s="34"/>
      <c r="E1" s="34"/>
      <c r="F1" s="34"/>
      <c r="G1" s="43" t="s">
        <v>238</v>
      </c>
      <c r="H1" s="42"/>
    </row>
    <row r="2" spans="1:8" s="2" customFormat="1" ht="18" customHeight="1">
      <c r="A2" s="18" t="s">
        <v>19</v>
      </c>
      <c r="B2" s="36"/>
      <c r="C2" s="36"/>
      <c r="D2" s="34"/>
      <c r="E2" s="34"/>
      <c r="F2" s="34"/>
      <c r="G2" s="34"/>
      <c r="H2" s="42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29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30"/>
      <c r="H5" s="97"/>
    </row>
    <row r="6" spans="1:8" ht="18" customHeight="1">
      <c r="A6" s="55" t="s">
        <v>212</v>
      </c>
      <c r="B6" s="58" t="s">
        <v>39</v>
      </c>
      <c r="C6" s="59">
        <v>200</v>
      </c>
      <c r="D6" s="60">
        <v>11.63</v>
      </c>
      <c r="E6" s="60">
        <v>10.76</v>
      </c>
      <c r="F6" s="60">
        <v>44.73</v>
      </c>
      <c r="G6" s="77">
        <v>336.35</v>
      </c>
      <c r="H6" s="37" t="s">
        <v>445</v>
      </c>
    </row>
    <row r="7" spans="1:8" ht="12.75" customHeight="1">
      <c r="A7" s="55" t="s">
        <v>213</v>
      </c>
      <c r="B7" s="58" t="s">
        <v>179</v>
      </c>
      <c r="C7" s="59">
        <v>60</v>
      </c>
      <c r="D7" s="60">
        <v>1.2</v>
      </c>
      <c r="E7" s="60">
        <v>0</v>
      </c>
      <c r="F7" s="60">
        <v>4.2</v>
      </c>
      <c r="G7" s="77">
        <v>19.2</v>
      </c>
      <c r="H7" s="76"/>
    </row>
    <row r="8" spans="1:8" ht="15.75" customHeight="1">
      <c r="A8" s="55" t="s">
        <v>441</v>
      </c>
      <c r="B8" s="58"/>
      <c r="C8" s="59">
        <v>250</v>
      </c>
      <c r="D8" s="60">
        <v>8.5</v>
      </c>
      <c r="E8" s="60">
        <v>6.25</v>
      </c>
      <c r="F8" s="60">
        <v>12.25</v>
      </c>
      <c r="G8" s="77">
        <v>140</v>
      </c>
      <c r="H8" s="37" t="s">
        <v>449</v>
      </c>
    </row>
    <row r="9" spans="1:8" s="2" customFormat="1" ht="18" customHeight="1">
      <c r="A9" s="118" t="s">
        <v>1</v>
      </c>
      <c r="B9" s="119"/>
      <c r="C9" s="120"/>
      <c r="D9" s="14">
        <f>SUM(D6:D8)</f>
        <v>21.33</v>
      </c>
      <c r="E9" s="14">
        <f>SUM(E6:E8)</f>
        <v>17.009999999999998</v>
      </c>
      <c r="F9" s="14">
        <f>SUM(F6:F8)</f>
        <v>61.18</v>
      </c>
      <c r="G9" s="78">
        <f>SUM(G6:G8)</f>
        <v>495.55</v>
      </c>
      <c r="H9" s="76"/>
    </row>
    <row r="10" spans="1:8" s="2" customFormat="1" ht="18" customHeight="1">
      <c r="A10" s="108"/>
      <c r="B10" s="108"/>
      <c r="C10" s="108"/>
      <c r="D10" s="108"/>
      <c r="E10" s="108"/>
      <c r="F10" s="108"/>
      <c r="G10" s="108"/>
      <c r="H10" s="42"/>
    </row>
    <row r="11" spans="1:8" s="2" customFormat="1" ht="18" customHeight="1">
      <c r="A11" s="16" t="s">
        <v>2</v>
      </c>
      <c r="B11" s="15"/>
      <c r="C11" s="11">
        <v>200</v>
      </c>
      <c r="D11" s="15">
        <v>1.52</v>
      </c>
      <c r="E11" s="15">
        <v>0.6</v>
      </c>
      <c r="F11" s="15">
        <v>27.88</v>
      </c>
      <c r="G11" s="15">
        <v>112</v>
      </c>
      <c r="H11" s="74"/>
    </row>
    <row r="12" spans="1:8" ht="18" customHeight="1">
      <c r="A12" s="108" t="s">
        <v>289</v>
      </c>
      <c r="B12" s="108"/>
      <c r="C12" s="108"/>
      <c r="D12" s="108"/>
      <c r="E12" s="108"/>
      <c r="F12" s="108"/>
      <c r="G12" s="108"/>
    </row>
    <row r="13" spans="1:8" ht="18" customHeight="1">
      <c r="A13" s="109" t="s">
        <v>6</v>
      </c>
      <c r="B13" s="111" t="s">
        <v>0</v>
      </c>
      <c r="C13" s="104" t="s">
        <v>386</v>
      </c>
      <c r="D13" s="106" t="s">
        <v>8</v>
      </c>
      <c r="E13" s="106"/>
      <c r="F13" s="106"/>
      <c r="G13" s="113" t="s">
        <v>9</v>
      </c>
      <c r="H13" s="97" t="s">
        <v>428</v>
      </c>
    </row>
    <row r="14" spans="1:8" ht="18" customHeight="1">
      <c r="A14" s="110"/>
      <c r="B14" s="112"/>
      <c r="C14" s="105"/>
      <c r="D14" s="13" t="s">
        <v>387</v>
      </c>
      <c r="E14" s="13" t="s">
        <v>388</v>
      </c>
      <c r="F14" s="9" t="s">
        <v>389</v>
      </c>
      <c r="G14" s="112"/>
      <c r="H14" s="97"/>
    </row>
    <row r="15" spans="1:8" s="2" customFormat="1" ht="27" customHeight="1">
      <c r="A15" s="55" t="s">
        <v>454</v>
      </c>
      <c r="B15" s="11" t="s">
        <v>371</v>
      </c>
      <c r="C15" s="11" t="s">
        <v>392</v>
      </c>
      <c r="D15" s="4">
        <v>2.78</v>
      </c>
      <c r="E15" s="4">
        <v>8.35</v>
      </c>
      <c r="F15" s="4">
        <v>19.68</v>
      </c>
      <c r="G15" s="4">
        <v>160.25</v>
      </c>
      <c r="H15" s="74">
        <v>0</v>
      </c>
    </row>
    <row r="16" spans="1:8" ht="18" customHeight="1">
      <c r="A16" s="10" t="s">
        <v>24</v>
      </c>
      <c r="B16" s="11" t="s">
        <v>5</v>
      </c>
      <c r="C16" s="11">
        <v>40</v>
      </c>
      <c r="D16" s="4">
        <v>2.96</v>
      </c>
      <c r="E16" s="4">
        <v>0.64</v>
      </c>
      <c r="F16" s="4">
        <v>17.059999999999999</v>
      </c>
      <c r="G16" s="4">
        <v>86.08</v>
      </c>
      <c r="H16" s="37" t="s">
        <v>443</v>
      </c>
    </row>
    <row r="17" spans="1:8" ht="18" customHeight="1">
      <c r="A17" s="118" t="s">
        <v>1</v>
      </c>
      <c r="B17" s="119"/>
      <c r="C17" s="120"/>
      <c r="D17" s="14">
        <f>SUM(D15:D16)</f>
        <v>5.74</v>
      </c>
      <c r="E17" s="14">
        <f>SUM(E15:E16)</f>
        <v>8.99</v>
      </c>
      <c r="F17" s="14">
        <f>SUM(F15:F16)</f>
        <v>36.739999999999995</v>
      </c>
      <c r="G17" s="14">
        <f>SUM(G15:G16)</f>
        <v>246.32999999999998</v>
      </c>
      <c r="H17" s="37"/>
    </row>
    <row r="18" spans="1:8" ht="18" customHeight="1">
      <c r="A18" s="111" t="s">
        <v>116</v>
      </c>
      <c r="B18" s="111"/>
      <c r="C18" s="111"/>
      <c r="D18" s="111"/>
      <c r="E18" s="111"/>
      <c r="F18" s="111"/>
      <c r="G18" s="111"/>
    </row>
    <row r="19" spans="1:8" ht="18" customHeight="1">
      <c r="A19" s="109" t="s">
        <v>59</v>
      </c>
      <c r="B19" s="111" t="s">
        <v>0</v>
      </c>
      <c r="C19" s="104" t="s">
        <v>386</v>
      </c>
      <c r="D19" s="106" t="s">
        <v>8</v>
      </c>
      <c r="E19" s="106"/>
      <c r="F19" s="106"/>
      <c r="G19" s="113" t="s">
        <v>9</v>
      </c>
      <c r="H19" s="97" t="s">
        <v>428</v>
      </c>
    </row>
    <row r="20" spans="1:8" ht="18" customHeight="1">
      <c r="A20" s="110"/>
      <c r="B20" s="112"/>
      <c r="C20" s="105"/>
      <c r="D20" s="13" t="s">
        <v>387</v>
      </c>
      <c r="E20" s="13" t="s">
        <v>388</v>
      </c>
      <c r="F20" s="9" t="s">
        <v>389</v>
      </c>
      <c r="G20" s="112"/>
      <c r="H20" s="97"/>
    </row>
    <row r="21" spans="1:8" ht="18" customHeight="1">
      <c r="A21" s="25" t="s">
        <v>88</v>
      </c>
      <c r="B21" s="37" t="s">
        <v>346</v>
      </c>
      <c r="C21" s="11">
        <v>100</v>
      </c>
      <c r="D21" s="4">
        <v>21.67</v>
      </c>
      <c r="E21" s="4">
        <v>14.99</v>
      </c>
      <c r="F21" s="4">
        <v>10.933</v>
      </c>
      <c r="G21" s="4">
        <v>262.95999999999998</v>
      </c>
      <c r="H21" s="37" t="s">
        <v>446</v>
      </c>
    </row>
    <row r="22" spans="1:8" ht="18" customHeight="1">
      <c r="A22" s="10" t="s">
        <v>186</v>
      </c>
      <c r="B22" s="11" t="s">
        <v>20</v>
      </c>
      <c r="C22" s="11">
        <v>100</v>
      </c>
      <c r="D22" s="4">
        <v>6.12</v>
      </c>
      <c r="E22" s="4">
        <v>5.51</v>
      </c>
      <c r="F22" s="4">
        <v>33.5</v>
      </c>
      <c r="G22" s="4">
        <v>204.3</v>
      </c>
      <c r="H22" s="37"/>
    </row>
    <row r="23" spans="1:8" ht="27" customHeight="1">
      <c r="A23" s="55" t="s">
        <v>276</v>
      </c>
      <c r="B23" s="11" t="s">
        <v>111</v>
      </c>
      <c r="C23" s="11">
        <v>100</v>
      </c>
      <c r="D23" s="4">
        <v>3.26</v>
      </c>
      <c r="E23" s="4">
        <v>14.49</v>
      </c>
      <c r="F23" s="4">
        <v>9.6199999999999992</v>
      </c>
      <c r="G23" s="4">
        <v>173.87</v>
      </c>
      <c r="H23" s="37"/>
    </row>
    <row r="24" spans="1:8" ht="18" customHeight="1">
      <c r="A24" s="118" t="s">
        <v>1</v>
      </c>
      <c r="B24" s="119"/>
      <c r="C24" s="120"/>
      <c r="D24" s="14">
        <f t="shared" ref="D24:F24" si="0">SUM(D21:D23)</f>
        <v>31.050000000000004</v>
      </c>
      <c r="E24" s="14">
        <f t="shared" si="0"/>
        <v>34.99</v>
      </c>
      <c r="F24" s="14">
        <f t="shared" si="0"/>
        <v>54.052999999999997</v>
      </c>
      <c r="G24" s="14">
        <f>SUM(G21:G23)</f>
        <v>641.13</v>
      </c>
      <c r="H24" s="37"/>
    </row>
    <row r="25" spans="1:8" ht="18" customHeight="1">
      <c r="A25" s="114" t="s">
        <v>13</v>
      </c>
      <c r="B25" s="114"/>
      <c r="C25" s="114"/>
      <c r="D25" s="114"/>
      <c r="E25" s="114"/>
      <c r="F25" s="114"/>
      <c r="G25" s="114"/>
    </row>
    <row r="26" spans="1:8" ht="18" customHeight="1">
      <c r="A26" s="109" t="s">
        <v>60</v>
      </c>
      <c r="B26" s="111" t="s">
        <v>0</v>
      </c>
      <c r="C26" s="104" t="s">
        <v>386</v>
      </c>
      <c r="D26" s="106" t="s">
        <v>8</v>
      </c>
      <c r="E26" s="106"/>
      <c r="F26" s="106"/>
      <c r="G26" s="113" t="s">
        <v>9</v>
      </c>
      <c r="H26" s="97" t="s">
        <v>428</v>
      </c>
    </row>
    <row r="27" spans="1:8" ht="18" customHeight="1">
      <c r="A27" s="110"/>
      <c r="B27" s="112"/>
      <c r="C27" s="105"/>
      <c r="D27" s="13" t="s">
        <v>387</v>
      </c>
      <c r="E27" s="13" t="s">
        <v>388</v>
      </c>
      <c r="F27" s="9" t="s">
        <v>389</v>
      </c>
      <c r="G27" s="112"/>
      <c r="H27" s="97"/>
    </row>
    <row r="28" spans="1:8" ht="27" customHeight="1">
      <c r="A28" s="25" t="s">
        <v>410</v>
      </c>
      <c r="B28" s="69" t="s">
        <v>422</v>
      </c>
      <c r="C28" s="37" t="s">
        <v>411</v>
      </c>
      <c r="D28" s="35">
        <v>23.38</v>
      </c>
      <c r="E28" s="35">
        <v>40.869999999999997</v>
      </c>
      <c r="F28" s="35">
        <v>8.8800000000000008</v>
      </c>
      <c r="G28" s="35">
        <v>491.3</v>
      </c>
      <c r="H28" s="37"/>
    </row>
    <row r="29" spans="1:8" ht="18" customHeight="1">
      <c r="A29" s="25" t="s">
        <v>191</v>
      </c>
      <c r="B29" s="11" t="s">
        <v>41</v>
      </c>
      <c r="C29" s="11">
        <v>100</v>
      </c>
      <c r="D29" s="4">
        <v>2.72</v>
      </c>
      <c r="E29" s="4">
        <v>4.7</v>
      </c>
      <c r="F29" s="4">
        <v>28.95</v>
      </c>
      <c r="G29" s="4">
        <v>163.76</v>
      </c>
      <c r="H29" s="37"/>
    </row>
    <row r="30" spans="1:8" ht="22.5" customHeight="1">
      <c r="A30" s="27" t="s">
        <v>156</v>
      </c>
      <c r="B30" s="37" t="s">
        <v>51</v>
      </c>
      <c r="C30" s="37">
        <v>100</v>
      </c>
      <c r="D30" s="4">
        <v>1.69</v>
      </c>
      <c r="E30" s="4">
        <v>5.24</v>
      </c>
      <c r="F30" s="4">
        <v>6.76</v>
      </c>
      <c r="G30" s="4">
        <v>73.83</v>
      </c>
      <c r="H30" s="37"/>
    </row>
    <row r="31" spans="1:8" ht="18" customHeight="1">
      <c r="A31" s="118" t="s">
        <v>1</v>
      </c>
      <c r="B31" s="119"/>
      <c r="C31" s="120"/>
      <c r="D31" s="14">
        <f t="shared" ref="D31:F31" si="1">SUM(D28:D30)</f>
        <v>27.79</v>
      </c>
      <c r="E31" s="14">
        <f t="shared" si="1"/>
        <v>50.81</v>
      </c>
      <c r="F31" s="14">
        <f t="shared" si="1"/>
        <v>44.589999999999996</v>
      </c>
      <c r="G31" s="14">
        <f>SUM(G28:G30)</f>
        <v>728.89</v>
      </c>
      <c r="H31" s="37"/>
    </row>
    <row r="32" spans="1:8" ht="18" customHeight="1">
      <c r="A32" s="32"/>
      <c r="B32" s="32"/>
      <c r="C32" s="32"/>
      <c r="D32" s="31"/>
      <c r="E32" s="31"/>
      <c r="F32" s="31"/>
      <c r="G32" s="43" t="s">
        <v>239</v>
      </c>
    </row>
    <row r="33" spans="1:8" ht="18" customHeight="1">
      <c r="A33" s="114" t="s">
        <v>13</v>
      </c>
      <c r="B33" s="114"/>
      <c r="C33" s="114"/>
      <c r="D33" s="114"/>
      <c r="E33" s="114"/>
      <c r="F33" s="114"/>
      <c r="G33" s="114"/>
    </row>
    <row r="34" spans="1:8" ht="18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ht="14.25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ht="24.75" customHeight="1">
      <c r="A36" s="10" t="s">
        <v>268</v>
      </c>
      <c r="B36" s="11" t="s">
        <v>269</v>
      </c>
      <c r="C36" s="11">
        <v>300</v>
      </c>
      <c r="D36" s="15">
        <v>9.39</v>
      </c>
      <c r="E36" s="15">
        <v>8.25</v>
      </c>
      <c r="F36" s="15">
        <v>58.02</v>
      </c>
      <c r="G36" s="15">
        <v>315.3</v>
      </c>
      <c r="H36" s="37"/>
    </row>
    <row r="37" spans="1:8" ht="19.5" customHeight="1">
      <c r="A37" s="10" t="s">
        <v>488</v>
      </c>
      <c r="B37" s="11" t="s">
        <v>4</v>
      </c>
      <c r="C37" s="11">
        <v>150</v>
      </c>
      <c r="D37" s="4">
        <v>2.52</v>
      </c>
      <c r="E37" s="4">
        <v>15.54</v>
      </c>
      <c r="F37" s="4">
        <v>11.49</v>
      </c>
      <c r="G37" s="4">
        <v>200.61</v>
      </c>
      <c r="H37" s="37"/>
    </row>
    <row r="38" spans="1:8" ht="18" customHeight="1">
      <c r="A38" s="118" t="s">
        <v>1</v>
      </c>
      <c r="B38" s="119"/>
      <c r="C38" s="120"/>
      <c r="D38" s="14">
        <f t="shared" ref="D38:F38" si="2">SUM(D36:D37)</f>
        <v>11.91</v>
      </c>
      <c r="E38" s="14">
        <f t="shared" si="2"/>
        <v>23.79</v>
      </c>
      <c r="F38" s="14">
        <f t="shared" si="2"/>
        <v>69.510000000000005</v>
      </c>
      <c r="G38" s="14">
        <f>SUM(G36:G37)</f>
        <v>515.91000000000008</v>
      </c>
      <c r="H38" s="37"/>
    </row>
    <row r="39" spans="1:8" ht="18" customHeight="1">
      <c r="A39" s="114" t="s">
        <v>62</v>
      </c>
      <c r="B39" s="114"/>
      <c r="C39" s="114"/>
      <c r="D39" s="114"/>
      <c r="E39" s="114"/>
      <c r="F39" s="114"/>
      <c r="G39" s="114"/>
    </row>
    <row r="40" spans="1:8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27" customHeight="1">
      <c r="A42" s="25" t="s">
        <v>483</v>
      </c>
      <c r="B42" s="37" t="s">
        <v>484</v>
      </c>
      <c r="C42" s="11">
        <v>100</v>
      </c>
      <c r="D42" s="35">
        <v>20.93</v>
      </c>
      <c r="E42" s="35">
        <v>15.03</v>
      </c>
      <c r="F42" s="35">
        <v>6.72</v>
      </c>
      <c r="G42" s="35">
        <v>241.71</v>
      </c>
      <c r="H42" s="37" t="s">
        <v>446</v>
      </c>
    </row>
    <row r="43" spans="1:8" ht="18" customHeight="1">
      <c r="A43" s="25" t="s">
        <v>199</v>
      </c>
      <c r="B43" s="37" t="s">
        <v>92</v>
      </c>
      <c r="C43" s="11">
        <v>100</v>
      </c>
      <c r="D43" s="4">
        <v>4.3099999999999996</v>
      </c>
      <c r="E43" s="4">
        <v>5.18</v>
      </c>
      <c r="F43" s="4">
        <v>28.03</v>
      </c>
      <c r="G43" s="4">
        <v>177.58</v>
      </c>
      <c r="H43" s="37"/>
    </row>
    <row r="44" spans="1:8" ht="22.5" customHeight="1">
      <c r="A44" s="25" t="s">
        <v>472</v>
      </c>
      <c r="B44" s="37" t="s">
        <v>471</v>
      </c>
      <c r="C44" s="11">
        <v>100</v>
      </c>
      <c r="D44" s="35">
        <v>2.73</v>
      </c>
      <c r="E44" s="35">
        <v>15.2</v>
      </c>
      <c r="F44" s="35">
        <v>10.199999999999999</v>
      </c>
      <c r="G44" s="35">
        <v>181.17</v>
      </c>
      <c r="H44" s="37"/>
    </row>
    <row r="45" spans="1:8" ht="18" customHeight="1">
      <c r="A45" s="118" t="s">
        <v>1</v>
      </c>
      <c r="B45" s="119"/>
      <c r="C45" s="120"/>
      <c r="D45" s="14">
        <f t="shared" ref="D45:F45" si="3">SUM(D42:D44)</f>
        <v>27.97</v>
      </c>
      <c r="E45" s="14">
        <f t="shared" si="3"/>
        <v>35.409999999999997</v>
      </c>
      <c r="F45" s="14">
        <f t="shared" si="3"/>
        <v>44.95</v>
      </c>
      <c r="G45" s="14">
        <f>SUM(G42:G44)</f>
        <v>600.46</v>
      </c>
      <c r="H45" s="37"/>
    </row>
    <row r="46" spans="1:8" ht="18" customHeight="1">
      <c r="A46" s="114" t="s">
        <v>62</v>
      </c>
      <c r="B46" s="114"/>
      <c r="C46" s="114"/>
      <c r="D46" s="114"/>
      <c r="E46" s="114"/>
      <c r="F46" s="114"/>
      <c r="G46" s="114"/>
    </row>
    <row r="47" spans="1:8" ht="18" customHeight="1">
      <c r="A47" s="109" t="s">
        <v>84</v>
      </c>
      <c r="B47" s="111" t="s">
        <v>0</v>
      </c>
      <c r="C47" s="104" t="s">
        <v>386</v>
      </c>
      <c r="D47" s="106" t="s">
        <v>8</v>
      </c>
      <c r="E47" s="106"/>
      <c r="F47" s="106"/>
      <c r="G47" s="113" t="s">
        <v>9</v>
      </c>
      <c r="H47" s="97" t="s">
        <v>428</v>
      </c>
    </row>
    <row r="48" spans="1:8" ht="18" customHeight="1">
      <c r="A48" s="110"/>
      <c r="B48" s="112"/>
      <c r="C48" s="105"/>
      <c r="D48" s="13" t="s">
        <v>387</v>
      </c>
      <c r="E48" s="13" t="s">
        <v>388</v>
      </c>
      <c r="F48" s="9" t="s">
        <v>389</v>
      </c>
      <c r="G48" s="112"/>
      <c r="H48" s="97"/>
    </row>
    <row r="49" spans="1:8" ht="27" customHeight="1">
      <c r="A49" s="25" t="s">
        <v>100</v>
      </c>
      <c r="B49" s="37" t="s">
        <v>335</v>
      </c>
      <c r="C49" s="38" t="s">
        <v>404</v>
      </c>
      <c r="D49" s="35">
        <v>33.25</v>
      </c>
      <c r="E49" s="35">
        <v>19.82</v>
      </c>
      <c r="F49" s="35">
        <v>18.04</v>
      </c>
      <c r="G49" s="35">
        <v>369.39</v>
      </c>
      <c r="H49" s="37"/>
    </row>
    <row r="50" spans="1:8" ht="22.5" customHeight="1">
      <c r="A50" s="25" t="s">
        <v>472</v>
      </c>
      <c r="B50" s="37" t="s">
        <v>471</v>
      </c>
      <c r="C50" s="11">
        <v>100</v>
      </c>
      <c r="D50" s="35">
        <v>2.73</v>
      </c>
      <c r="E50" s="35">
        <v>15.2</v>
      </c>
      <c r="F50" s="35">
        <v>10.199999999999999</v>
      </c>
      <c r="G50" s="35">
        <v>181.17</v>
      </c>
      <c r="H50" s="37"/>
    </row>
    <row r="51" spans="1:8" ht="18" customHeight="1">
      <c r="A51" s="118" t="s">
        <v>1</v>
      </c>
      <c r="B51" s="119"/>
      <c r="C51" s="120"/>
      <c r="D51" s="14">
        <f t="shared" ref="D51:F51" si="4">SUM(D49:D50)</f>
        <v>35.979999999999997</v>
      </c>
      <c r="E51" s="14">
        <f t="shared" si="4"/>
        <v>35.019999999999996</v>
      </c>
      <c r="F51" s="14">
        <f t="shared" si="4"/>
        <v>28.24</v>
      </c>
      <c r="G51" s="14">
        <f>SUM(G49:G50)</f>
        <v>550.55999999999995</v>
      </c>
      <c r="H51" s="37"/>
    </row>
    <row r="52" spans="1:8" ht="18" customHeight="1">
      <c r="A52" s="114" t="s">
        <v>13</v>
      </c>
      <c r="B52" s="114"/>
      <c r="C52" s="114"/>
      <c r="D52" s="114"/>
      <c r="E52" s="114"/>
      <c r="F52" s="114"/>
      <c r="G52" s="114"/>
    </row>
    <row r="53" spans="1:8" ht="18" customHeight="1">
      <c r="A53" s="109" t="s">
        <v>85</v>
      </c>
      <c r="B53" s="111" t="s">
        <v>0</v>
      </c>
      <c r="C53" s="104" t="s">
        <v>386</v>
      </c>
      <c r="D53" s="106" t="s">
        <v>8</v>
      </c>
      <c r="E53" s="106"/>
      <c r="F53" s="106"/>
      <c r="G53" s="113" t="s">
        <v>9</v>
      </c>
      <c r="H53" s="97" t="s">
        <v>428</v>
      </c>
    </row>
    <row r="54" spans="1:8" ht="18" customHeight="1">
      <c r="A54" s="110"/>
      <c r="B54" s="112"/>
      <c r="C54" s="105"/>
      <c r="D54" s="13" t="s">
        <v>387</v>
      </c>
      <c r="E54" s="13" t="s">
        <v>388</v>
      </c>
      <c r="F54" s="9" t="s">
        <v>389</v>
      </c>
      <c r="G54" s="112"/>
      <c r="H54" s="97"/>
    </row>
    <row r="55" spans="1:8" ht="22.5" customHeight="1">
      <c r="A55" s="10" t="s">
        <v>75</v>
      </c>
      <c r="B55" s="11" t="s">
        <v>340</v>
      </c>
      <c r="C55" s="12">
        <v>200</v>
      </c>
      <c r="D55" s="4">
        <v>28.54</v>
      </c>
      <c r="E55" s="4">
        <v>22.61</v>
      </c>
      <c r="F55" s="4">
        <v>30.37</v>
      </c>
      <c r="G55" s="4">
        <v>434.07</v>
      </c>
      <c r="H55" s="37" t="s">
        <v>447</v>
      </c>
    </row>
    <row r="56" spans="1:8" ht="18" customHeight="1">
      <c r="A56" s="55" t="s">
        <v>531</v>
      </c>
      <c r="B56" s="11" t="s">
        <v>250</v>
      </c>
      <c r="C56" s="11">
        <v>40</v>
      </c>
      <c r="D56" s="4">
        <v>0.55000000000000004</v>
      </c>
      <c r="E56" s="4">
        <v>6.12</v>
      </c>
      <c r="F56" s="4">
        <v>15.1</v>
      </c>
      <c r="G56" s="4">
        <v>115.06</v>
      </c>
      <c r="H56" s="37" t="s">
        <v>449</v>
      </c>
    </row>
    <row r="57" spans="1:8" ht="18" customHeight="1">
      <c r="A57" s="106" t="s">
        <v>1</v>
      </c>
      <c r="B57" s="106"/>
      <c r="C57" s="106"/>
      <c r="D57" s="14">
        <f t="shared" ref="D57:F57" si="5">SUM(D55:D56)</f>
        <v>29.09</v>
      </c>
      <c r="E57" s="14">
        <f t="shared" si="5"/>
        <v>28.73</v>
      </c>
      <c r="F57" s="14">
        <f t="shared" si="5"/>
        <v>45.47</v>
      </c>
      <c r="G57" s="14">
        <f>SUM(G55:G56)</f>
        <v>549.13</v>
      </c>
      <c r="H57" s="37"/>
    </row>
    <row r="58" spans="1:8" ht="18" customHeight="1">
      <c r="A58" s="114" t="s">
        <v>13</v>
      </c>
      <c r="B58" s="114"/>
      <c r="C58" s="114"/>
      <c r="D58" s="114"/>
      <c r="E58" s="114"/>
      <c r="F58" s="114"/>
      <c r="G58" s="114"/>
    </row>
    <row r="59" spans="1:8" ht="18" customHeight="1">
      <c r="A59" s="109" t="s">
        <v>167</v>
      </c>
      <c r="B59" s="111" t="s">
        <v>0</v>
      </c>
      <c r="C59" s="104" t="s">
        <v>386</v>
      </c>
      <c r="D59" s="106" t="s">
        <v>8</v>
      </c>
      <c r="E59" s="106"/>
      <c r="F59" s="106"/>
      <c r="G59" s="113" t="s">
        <v>9</v>
      </c>
      <c r="H59" s="97" t="s">
        <v>428</v>
      </c>
    </row>
    <row r="60" spans="1:8" ht="18" customHeight="1">
      <c r="A60" s="110"/>
      <c r="B60" s="112"/>
      <c r="C60" s="105"/>
      <c r="D60" s="13" t="s">
        <v>387</v>
      </c>
      <c r="E60" s="13" t="s">
        <v>388</v>
      </c>
      <c r="F60" s="9" t="s">
        <v>389</v>
      </c>
      <c r="G60" s="112"/>
      <c r="H60" s="97"/>
    </row>
    <row r="61" spans="1:8" ht="24.75" customHeight="1">
      <c r="A61" s="10" t="s">
        <v>417</v>
      </c>
      <c r="B61" s="11" t="s">
        <v>402</v>
      </c>
      <c r="C61" s="12">
        <v>200</v>
      </c>
      <c r="D61" s="4">
        <v>19.03</v>
      </c>
      <c r="E61" s="4">
        <v>16.97</v>
      </c>
      <c r="F61" s="4">
        <v>41.27</v>
      </c>
      <c r="G61" s="4">
        <v>406.75</v>
      </c>
      <c r="H61" s="37" t="s">
        <v>445</v>
      </c>
    </row>
    <row r="62" spans="1:8" ht="18.75" customHeight="1">
      <c r="A62" s="10" t="s">
        <v>383</v>
      </c>
      <c r="B62" s="11" t="s">
        <v>384</v>
      </c>
      <c r="C62" s="11">
        <v>50</v>
      </c>
      <c r="D62" s="4">
        <v>1.95</v>
      </c>
      <c r="E62" s="4">
        <v>0.25</v>
      </c>
      <c r="F62" s="4">
        <v>11.85</v>
      </c>
      <c r="G62" s="4">
        <v>55</v>
      </c>
      <c r="H62" s="37"/>
    </row>
    <row r="63" spans="1:8" ht="24.75" customHeight="1">
      <c r="A63" s="25" t="s">
        <v>200</v>
      </c>
      <c r="B63" s="37" t="s">
        <v>102</v>
      </c>
      <c r="C63" s="11">
        <v>100</v>
      </c>
      <c r="D63" s="35">
        <v>1.1000000000000001</v>
      </c>
      <c r="E63" s="35">
        <v>9.56</v>
      </c>
      <c r="F63" s="35">
        <v>9.07</v>
      </c>
      <c r="G63" s="35">
        <v>116.56</v>
      </c>
      <c r="H63" s="37"/>
    </row>
    <row r="64" spans="1:8" ht="18" customHeight="1">
      <c r="A64" s="106" t="s">
        <v>1</v>
      </c>
      <c r="B64" s="106"/>
      <c r="C64" s="106"/>
      <c r="D64" s="14">
        <f t="shared" ref="D64:F64" si="6">SUM(D61:D63)</f>
        <v>22.080000000000002</v>
      </c>
      <c r="E64" s="14">
        <f t="shared" si="6"/>
        <v>26.78</v>
      </c>
      <c r="F64" s="14">
        <f t="shared" si="6"/>
        <v>62.190000000000005</v>
      </c>
      <c r="G64" s="14">
        <f>SUM(G61:G63)</f>
        <v>578.30999999999995</v>
      </c>
      <c r="H64" s="37"/>
    </row>
    <row r="65" spans="1:8" ht="18" customHeight="1">
      <c r="A65" s="114" t="s">
        <v>62</v>
      </c>
      <c r="B65" s="114"/>
      <c r="C65" s="114"/>
      <c r="D65" s="114"/>
      <c r="E65" s="114"/>
      <c r="F65" s="114"/>
      <c r="G65" s="114"/>
    </row>
    <row r="66" spans="1:8" ht="18" customHeight="1">
      <c r="A66" s="109" t="s">
        <v>168</v>
      </c>
      <c r="B66" s="111" t="s">
        <v>0</v>
      </c>
      <c r="C66" s="104" t="s">
        <v>386</v>
      </c>
      <c r="D66" s="106" t="s">
        <v>8</v>
      </c>
      <c r="E66" s="106"/>
      <c r="F66" s="106"/>
      <c r="G66" s="113" t="s">
        <v>9</v>
      </c>
      <c r="H66" s="97" t="s">
        <v>428</v>
      </c>
    </row>
    <row r="67" spans="1:8" ht="18" customHeight="1">
      <c r="A67" s="110"/>
      <c r="B67" s="112"/>
      <c r="C67" s="105"/>
      <c r="D67" s="13" t="s">
        <v>387</v>
      </c>
      <c r="E67" s="13" t="s">
        <v>388</v>
      </c>
      <c r="F67" s="9" t="s">
        <v>389</v>
      </c>
      <c r="G67" s="112"/>
      <c r="H67" s="97"/>
    </row>
    <row r="68" spans="1:8" ht="24" customHeight="1">
      <c r="A68" s="87" t="s">
        <v>516</v>
      </c>
      <c r="B68" s="11" t="s">
        <v>517</v>
      </c>
      <c r="C68" s="11">
        <v>120</v>
      </c>
      <c r="D68" s="4">
        <v>23.71</v>
      </c>
      <c r="E68" s="4">
        <v>46.72</v>
      </c>
      <c r="F68" s="4">
        <v>14.19</v>
      </c>
      <c r="G68" s="4">
        <v>565.61</v>
      </c>
      <c r="H68" s="37" t="s">
        <v>448</v>
      </c>
    </row>
    <row r="69" spans="1:8" ht="14.25" customHeight="1">
      <c r="A69" s="25" t="s">
        <v>191</v>
      </c>
      <c r="B69" s="11" t="s">
        <v>41</v>
      </c>
      <c r="C69" s="11">
        <v>50</v>
      </c>
      <c r="D69" s="4">
        <v>1.36</v>
      </c>
      <c r="E69" s="4">
        <v>2.35</v>
      </c>
      <c r="F69" s="4">
        <v>14.48</v>
      </c>
      <c r="G69" s="4">
        <v>81.88</v>
      </c>
      <c r="H69" s="11"/>
    </row>
    <row r="70" spans="1:8" ht="25.5" customHeight="1">
      <c r="A70" s="25" t="s">
        <v>472</v>
      </c>
      <c r="B70" s="37" t="s">
        <v>471</v>
      </c>
      <c r="C70" s="11">
        <v>100</v>
      </c>
      <c r="D70" s="35">
        <v>2.73</v>
      </c>
      <c r="E70" s="35">
        <v>15.2</v>
      </c>
      <c r="F70" s="35">
        <v>10.199999999999999</v>
      </c>
      <c r="G70" s="35">
        <v>181.17</v>
      </c>
      <c r="H70" s="11"/>
    </row>
    <row r="71" spans="1:8" ht="22.5" customHeight="1">
      <c r="A71" s="118" t="s">
        <v>1</v>
      </c>
      <c r="B71" s="119"/>
      <c r="C71" s="120"/>
      <c r="D71" s="14">
        <f>SUM(D68:D70)</f>
        <v>27.8</v>
      </c>
      <c r="E71" s="14">
        <f>SUM(E68:E70)</f>
        <v>64.27</v>
      </c>
      <c r="F71" s="14">
        <f>SUM(F68:F70)</f>
        <v>38.870000000000005</v>
      </c>
      <c r="G71" s="14">
        <f>SUM(G68:G70)</f>
        <v>828.66</v>
      </c>
      <c r="H71" s="37"/>
    </row>
    <row r="72" spans="1:8" ht="18" customHeight="1">
      <c r="A72" s="116" t="s">
        <v>62</v>
      </c>
      <c r="B72" s="116"/>
      <c r="C72" s="116"/>
      <c r="D72" s="116"/>
      <c r="E72" s="116"/>
      <c r="F72" s="116"/>
      <c r="G72" s="116"/>
    </row>
    <row r="73" spans="1:8" ht="18" customHeight="1">
      <c r="A73" s="121" t="s">
        <v>170</v>
      </c>
      <c r="B73" s="127" t="s">
        <v>0</v>
      </c>
      <c r="C73" s="104" t="s">
        <v>386</v>
      </c>
      <c r="D73" s="106" t="s">
        <v>8</v>
      </c>
      <c r="E73" s="106"/>
      <c r="F73" s="106"/>
      <c r="G73" s="125" t="s">
        <v>9</v>
      </c>
      <c r="H73" s="97" t="s">
        <v>428</v>
      </c>
    </row>
    <row r="74" spans="1:8" ht="18" customHeight="1">
      <c r="A74" s="122"/>
      <c r="B74" s="128"/>
      <c r="C74" s="105"/>
      <c r="D74" s="13" t="s">
        <v>387</v>
      </c>
      <c r="E74" s="13" t="s">
        <v>388</v>
      </c>
      <c r="F74" s="9" t="s">
        <v>389</v>
      </c>
      <c r="G74" s="126"/>
      <c r="H74" s="97"/>
    </row>
    <row r="75" spans="1:8" ht="18" customHeight="1">
      <c r="A75" s="87" t="s">
        <v>290</v>
      </c>
      <c r="B75" s="83" t="s">
        <v>485</v>
      </c>
      <c r="C75" s="11">
        <v>100</v>
      </c>
      <c r="D75" s="4">
        <v>31.03</v>
      </c>
      <c r="E75" s="4">
        <v>21.41</v>
      </c>
      <c r="F75" s="4">
        <v>8.56</v>
      </c>
      <c r="G75" s="4">
        <v>351.07</v>
      </c>
      <c r="H75" s="37" t="s">
        <v>444</v>
      </c>
    </row>
    <row r="76" spans="1:8" ht="18" customHeight="1">
      <c r="A76" s="10" t="s">
        <v>186</v>
      </c>
      <c r="B76" s="11" t="s">
        <v>20</v>
      </c>
      <c r="C76" s="11">
        <v>100</v>
      </c>
      <c r="D76" s="4">
        <v>6.12</v>
      </c>
      <c r="E76" s="4">
        <v>5.51</v>
      </c>
      <c r="F76" s="4">
        <v>33.5</v>
      </c>
      <c r="G76" s="4">
        <v>204.3</v>
      </c>
      <c r="H76" s="37"/>
    </row>
    <row r="77" spans="1:8" ht="15.75" customHeight="1">
      <c r="A77" s="25" t="s">
        <v>22</v>
      </c>
      <c r="B77" s="37" t="s">
        <v>29</v>
      </c>
      <c r="C77" s="37">
        <v>40</v>
      </c>
      <c r="D77" s="4">
        <v>0.4</v>
      </c>
      <c r="E77" s="4">
        <v>0.08</v>
      </c>
      <c r="F77" s="4">
        <v>1.64</v>
      </c>
      <c r="G77" s="4">
        <v>6.8</v>
      </c>
      <c r="H77" s="37"/>
    </row>
    <row r="78" spans="1:8" ht="18" customHeight="1">
      <c r="A78" s="25" t="s">
        <v>163</v>
      </c>
      <c r="B78" s="37" t="s">
        <v>164</v>
      </c>
      <c r="C78" s="37">
        <v>40</v>
      </c>
      <c r="D78" s="4">
        <v>0.52</v>
      </c>
      <c r="E78" s="4">
        <v>0.2</v>
      </c>
      <c r="F78" s="4">
        <v>2.64</v>
      </c>
      <c r="G78" s="4">
        <v>11.6</v>
      </c>
      <c r="H78" s="37"/>
    </row>
    <row r="79" spans="1:8" ht="18" customHeight="1">
      <c r="A79" s="25" t="s">
        <v>165</v>
      </c>
      <c r="B79" s="37" t="s">
        <v>166</v>
      </c>
      <c r="C79" s="37">
        <v>20</v>
      </c>
      <c r="D79" s="35">
        <v>0.98</v>
      </c>
      <c r="E79" s="35">
        <v>0.04</v>
      </c>
      <c r="F79" s="35">
        <v>3.16</v>
      </c>
      <c r="G79" s="35">
        <v>12.8</v>
      </c>
      <c r="H79" s="37"/>
    </row>
    <row r="80" spans="1:8" ht="18" customHeight="1">
      <c r="A80" s="118" t="s">
        <v>1</v>
      </c>
      <c r="B80" s="119"/>
      <c r="C80" s="120"/>
      <c r="D80" s="14">
        <f t="shared" ref="D80:F80" si="7">SUM(D75:D79)</f>
        <v>39.049999999999997</v>
      </c>
      <c r="E80" s="14">
        <f t="shared" si="7"/>
        <v>27.24</v>
      </c>
      <c r="F80" s="14">
        <f t="shared" si="7"/>
        <v>49.5</v>
      </c>
      <c r="G80" s="14">
        <f>SUM(G75:G79)</f>
        <v>586.56999999999994</v>
      </c>
      <c r="H80" s="37"/>
    </row>
    <row r="81" spans="1:8" ht="18" customHeight="1">
      <c r="A81" s="71" t="s">
        <v>429</v>
      </c>
      <c r="B81"/>
      <c r="C81"/>
      <c r="D81"/>
      <c r="E81"/>
      <c r="F81"/>
      <c r="G81"/>
      <c r="H81"/>
    </row>
    <row r="82" spans="1:8" ht="18" customHeight="1">
      <c r="A82" s="33" t="s">
        <v>82</v>
      </c>
      <c r="B82" s="29"/>
      <c r="C82" s="29"/>
      <c r="D82" s="30"/>
      <c r="E82" s="30"/>
      <c r="F82" s="30"/>
      <c r="G82" s="30"/>
    </row>
  </sheetData>
  <mergeCells count="89">
    <mergeCell ref="H66:H67"/>
    <mergeCell ref="A46:G46"/>
    <mergeCell ref="A47:A48"/>
    <mergeCell ref="D73:F73"/>
    <mergeCell ref="G73:G74"/>
    <mergeCell ref="H73:H74"/>
    <mergeCell ref="C59:C60"/>
    <mergeCell ref="D59:F59"/>
    <mergeCell ref="G59:G60"/>
    <mergeCell ref="A71:C71"/>
    <mergeCell ref="A65:G65"/>
    <mergeCell ref="A66:A67"/>
    <mergeCell ref="B66:B67"/>
    <mergeCell ref="C66:C67"/>
    <mergeCell ref="D66:F66"/>
    <mergeCell ref="G66:G67"/>
    <mergeCell ref="A45:C45"/>
    <mergeCell ref="C47:C48"/>
    <mergeCell ref="D47:F47"/>
    <mergeCell ref="G47:G48"/>
    <mergeCell ref="A51:C51"/>
    <mergeCell ref="B47:B48"/>
    <mergeCell ref="D13:F13"/>
    <mergeCell ref="A17:C17"/>
    <mergeCell ref="A9:C9"/>
    <mergeCell ref="A10:G10"/>
    <mergeCell ref="A3:G3"/>
    <mergeCell ref="A4:A5"/>
    <mergeCell ref="B4:B5"/>
    <mergeCell ref="C4:C5"/>
    <mergeCell ref="D4:F4"/>
    <mergeCell ref="G4:G5"/>
    <mergeCell ref="A12:G12"/>
    <mergeCell ref="G13:G14"/>
    <mergeCell ref="A13:A14"/>
    <mergeCell ref="B13:B14"/>
    <mergeCell ref="C13:C14"/>
    <mergeCell ref="A80:C80"/>
    <mergeCell ref="A57:C57"/>
    <mergeCell ref="A52:G52"/>
    <mergeCell ref="A53:A54"/>
    <mergeCell ref="B53:B54"/>
    <mergeCell ref="C53:C54"/>
    <mergeCell ref="D53:F53"/>
    <mergeCell ref="G53:G54"/>
    <mergeCell ref="A64:C64"/>
    <mergeCell ref="A58:G58"/>
    <mergeCell ref="A59:A60"/>
    <mergeCell ref="B59:B60"/>
    <mergeCell ref="A72:G72"/>
    <mergeCell ref="A73:A74"/>
    <mergeCell ref="B73:B74"/>
    <mergeCell ref="C73:C74"/>
    <mergeCell ref="B26:B27"/>
    <mergeCell ref="C26:C27"/>
    <mergeCell ref="D26:F26"/>
    <mergeCell ref="A40:A41"/>
    <mergeCell ref="B40:B41"/>
    <mergeCell ref="C40:C41"/>
    <mergeCell ref="D40:F40"/>
    <mergeCell ref="A31:C31"/>
    <mergeCell ref="A33:G33"/>
    <mergeCell ref="A34:A35"/>
    <mergeCell ref="B34:B35"/>
    <mergeCell ref="C34:C35"/>
    <mergeCell ref="D34:F34"/>
    <mergeCell ref="G34:G35"/>
    <mergeCell ref="G40:G41"/>
    <mergeCell ref="H4:H5"/>
    <mergeCell ref="H13:H14"/>
    <mergeCell ref="H19:H20"/>
    <mergeCell ref="H26:H27"/>
    <mergeCell ref="H34:H35"/>
    <mergeCell ref="H40:H41"/>
    <mergeCell ref="H47:H48"/>
    <mergeCell ref="H53:H54"/>
    <mergeCell ref="H59:H60"/>
    <mergeCell ref="A18:G18"/>
    <mergeCell ref="A19:A20"/>
    <mergeCell ref="B19:B20"/>
    <mergeCell ref="C19:C20"/>
    <mergeCell ref="D19:F19"/>
    <mergeCell ref="G19:G20"/>
    <mergeCell ref="A38:C38"/>
    <mergeCell ref="A39:G39"/>
    <mergeCell ref="G26:G27"/>
    <mergeCell ref="A24:C24"/>
    <mergeCell ref="A25:G25"/>
    <mergeCell ref="A26:A27"/>
  </mergeCells>
  <pageMargins left="0.59055118110236215" right="0.59055118110236215" top="0.59055118110236215" bottom="0.59055118110236215" header="0" footer="0"/>
  <pageSetup paperSize="9" scale="69" orientation="portrait" r:id="rId1"/>
  <rowBreaks count="1" manualBreakCount="1">
    <brk id="31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F15" sqref="F15"/>
    </sheetView>
  </sheetViews>
  <sheetFormatPr defaultRowHeight="18" customHeight="1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9"/>
  <sheetViews>
    <sheetView view="pageBreakPreview" topLeftCell="A52" zoomScaleNormal="120" zoomScaleSheetLayoutView="100" workbookViewId="0">
      <selection activeCell="K34" sqref="K34"/>
    </sheetView>
  </sheetViews>
  <sheetFormatPr defaultRowHeight="18" customHeight="1"/>
  <cols>
    <col min="1" max="1" width="31.42578125" style="21" customWidth="1"/>
    <col min="2" max="2" width="6.28515625" style="36" customWidth="1"/>
    <col min="3" max="3" width="5.5703125" style="36" customWidth="1"/>
    <col min="4" max="4" width="9.85546875" style="34" customWidth="1"/>
    <col min="5" max="5" width="9.42578125" style="34" customWidth="1"/>
    <col min="6" max="6" width="9.85546875" style="34" customWidth="1"/>
    <col min="7" max="7" width="9.140625" style="34" customWidth="1"/>
    <col min="8" max="8" width="7.42578125" style="1" customWidth="1"/>
    <col min="9" max="16384" width="9.140625" style="1"/>
  </cols>
  <sheetData>
    <row r="1" spans="1:8" s="2" customFormat="1" ht="18" customHeight="1">
      <c r="A1" s="17" t="s">
        <v>21</v>
      </c>
      <c r="B1" s="36"/>
      <c r="C1" s="36"/>
      <c r="D1" s="34"/>
      <c r="E1" s="34"/>
      <c r="F1" s="34"/>
      <c r="G1" s="43" t="s">
        <v>119</v>
      </c>
    </row>
    <row r="2" spans="1:8" s="2" customFormat="1" ht="18" customHeight="1">
      <c r="A2" s="18" t="s">
        <v>16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s="2" customFormat="1" ht="18" customHeight="1">
      <c r="A6" s="10" t="s">
        <v>526</v>
      </c>
      <c r="B6" s="11" t="s">
        <v>527</v>
      </c>
      <c r="C6" s="24">
        <v>132</v>
      </c>
      <c r="D6" s="4">
        <v>17.920000000000002</v>
      </c>
      <c r="E6" s="4">
        <v>20.239999999999998</v>
      </c>
      <c r="F6" s="4">
        <v>7.33</v>
      </c>
      <c r="G6" s="4">
        <v>282.77</v>
      </c>
      <c r="H6" s="37" t="s">
        <v>447</v>
      </c>
    </row>
    <row r="7" spans="1:8" s="2" customFormat="1" ht="27" customHeight="1">
      <c r="A7" s="10" t="s">
        <v>528</v>
      </c>
      <c r="B7" s="11" t="s">
        <v>66</v>
      </c>
      <c r="C7" s="11">
        <v>100</v>
      </c>
      <c r="D7" s="4">
        <v>2.0299999999999998</v>
      </c>
      <c r="E7" s="4">
        <v>3.2</v>
      </c>
      <c r="F7" s="4">
        <v>4.96</v>
      </c>
      <c r="G7" s="4">
        <v>48.2</v>
      </c>
      <c r="H7" s="74" t="s">
        <v>449</v>
      </c>
    </row>
    <row r="8" spans="1:8" s="2" customFormat="1" ht="13.5" customHeight="1">
      <c r="A8" s="10" t="s">
        <v>24</v>
      </c>
      <c r="B8" s="11" t="s">
        <v>5</v>
      </c>
      <c r="C8" s="11">
        <v>40</v>
      </c>
      <c r="D8" s="4">
        <v>2.96</v>
      </c>
      <c r="E8" s="4">
        <v>0.64</v>
      </c>
      <c r="F8" s="4">
        <v>17.059999999999999</v>
      </c>
      <c r="G8" s="4">
        <v>86.08</v>
      </c>
      <c r="H8" s="37" t="s">
        <v>443</v>
      </c>
    </row>
    <row r="9" spans="1:8" s="2" customFormat="1" ht="13.5" customHeight="1">
      <c r="A9" s="55" t="s">
        <v>529</v>
      </c>
      <c r="B9" s="58" t="s">
        <v>530</v>
      </c>
      <c r="C9" s="59">
        <v>200</v>
      </c>
      <c r="D9" s="60">
        <v>6.8</v>
      </c>
      <c r="E9" s="60">
        <v>5</v>
      </c>
      <c r="F9" s="60">
        <v>9.8000000000000007</v>
      </c>
      <c r="G9" s="77">
        <v>120</v>
      </c>
      <c r="H9" s="37" t="s">
        <v>449</v>
      </c>
    </row>
    <row r="10" spans="1:8" s="2" customFormat="1" ht="16.5" customHeight="1">
      <c r="A10" s="106" t="s">
        <v>1</v>
      </c>
      <c r="B10" s="106"/>
      <c r="C10" s="106"/>
      <c r="D10" s="14">
        <f>SUM(D6:D9)</f>
        <v>29.710000000000004</v>
      </c>
      <c r="E10" s="14">
        <f t="shared" ref="E10:G10" si="0">SUM(E6:E9)</f>
        <v>29.08</v>
      </c>
      <c r="F10" s="14">
        <f t="shared" si="0"/>
        <v>39.15</v>
      </c>
      <c r="G10" s="14">
        <f t="shared" si="0"/>
        <v>537.04999999999995</v>
      </c>
      <c r="H10" s="74"/>
    </row>
    <row r="11" spans="1:8" s="2" customFormat="1" ht="18" customHeight="1">
      <c r="A11" s="108"/>
      <c r="B11" s="108"/>
      <c r="C11" s="108"/>
      <c r="D11" s="108"/>
      <c r="E11" s="108"/>
      <c r="F11" s="108"/>
      <c r="G11" s="108"/>
      <c r="H11" s="42"/>
    </row>
    <row r="12" spans="1:8" s="2" customFormat="1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4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  <c r="H13" s="36"/>
    </row>
    <row r="14" spans="1:8" s="2" customFormat="1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8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7" customHeight="1">
      <c r="A16" s="55" t="s">
        <v>376</v>
      </c>
      <c r="B16" s="11" t="s">
        <v>359</v>
      </c>
      <c r="C16" s="24" t="s">
        <v>392</v>
      </c>
      <c r="D16" s="4">
        <v>2.6</v>
      </c>
      <c r="E16" s="4">
        <v>8.24</v>
      </c>
      <c r="F16" s="4">
        <v>18.100000000000001</v>
      </c>
      <c r="G16" s="4">
        <v>150.12</v>
      </c>
      <c r="H16" s="37" t="s">
        <v>449</v>
      </c>
    </row>
    <row r="17" spans="1:8" ht="16.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06" t="s">
        <v>1</v>
      </c>
      <c r="B18" s="106"/>
      <c r="C18" s="106"/>
      <c r="D18" s="14">
        <f>SUM(D16:D17)</f>
        <v>5.5600000000000005</v>
      </c>
      <c r="E18" s="14">
        <f t="shared" ref="E18:G18" si="1">SUM(E16:E17)</f>
        <v>8.8800000000000008</v>
      </c>
      <c r="F18" s="14">
        <f t="shared" si="1"/>
        <v>35.159999999999997</v>
      </c>
      <c r="G18" s="14">
        <f t="shared" si="1"/>
        <v>236.2</v>
      </c>
      <c r="H18" s="37"/>
    </row>
    <row r="19" spans="1:8" ht="18.75" customHeight="1">
      <c r="A19" s="108" t="s">
        <v>430</v>
      </c>
      <c r="B19" s="108"/>
      <c r="C19" s="108"/>
      <c r="D19" s="108"/>
      <c r="E19" s="108"/>
      <c r="F19" s="108"/>
      <c r="G19" s="108"/>
      <c r="H19" s="39"/>
    </row>
    <row r="20" spans="1:8" ht="18" customHeight="1">
      <c r="A20" s="121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8" customHeight="1">
      <c r="A21" s="122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18" customHeight="1">
      <c r="A22" s="87" t="s">
        <v>30</v>
      </c>
      <c r="B22" s="11" t="s">
        <v>303</v>
      </c>
      <c r="C22" s="11">
        <v>100</v>
      </c>
      <c r="D22" s="4">
        <v>20.53</v>
      </c>
      <c r="E22" s="4">
        <v>11.88</v>
      </c>
      <c r="F22" s="4">
        <v>10.93</v>
      </c>
      <c r="G22" s="4">
        <v>232.06</v>
      </c>
      <c r="H22" s="37" t="s">
        <v>450</v>
      </c>
    </row>
    <row r="23" spans="1:8" ht="11.25" customHeight="1">
      <c r="A23" s="25" t="s">
        <v>191</v>
      </c>
      <c r="B23" s="37" t="s">
        <v>41</v>
      </c>
      <c r="C23" s="37">
        <v>100</v>
      </c>
      <c r="D23" s="4">
        <v>2.72</v>
      </c>
      <c r="E23" s="4">
        <v>4.7</v>
      </c>
      <c r="F23" s="4">
        <v>28.95</v>
      </c>
      <c r="G23" s="4">
        <v>163.76</v>
      </c>
      <c r="H23" s="37"/>
    </row>
    <row r="24" spans="1:8" ht="23.25" customHeight="1">
      <c r="A24" s="10" t="s">
        <v>259</v>
      </c>
      <c r="B24" s="28" t="s">
        <v>106</v>
      </c>
      <c r="C24" s="11">
        <v>120</v>
      </c>
      <c r="D24" s="4">
        <v>3.036</v>
      </c>
      <c r="E24" s="4">
        <v>11.375999999999999</v>
      </c>
      <c r="F24" s="4">
        <v>11</v>
      </c>
      <c r="G24" s="4">
        <v>146.62799999999999</v>
      </c>
      <c r="H24" s="37"/>
    </row>
    <row r="25" spans="1:8" ht="18.75" customHeight="1">
      <c r="A25" s="118" t="s">
        <v>1</v>
      </c>
      <c r="B25" s="119"/>
      <c r="C25" s="120"/>
      <c r="D25" s="14">
        <f t="shared" ref="D25:F25" si="2">SUM(D22:D24)</f>
        <v>26.286000000000001</v>
      </c>
      <c r="E25" s="14">
        <f t="shared" si="2"/>
        <v>27.956000000000003</v>
      </c>
      <c r="F25" s="14">
        <f t="shared" si="2"/>
        <v>50.879999999999995</v>
      </c>
      <c r="G25" s="14">
        <f>SUM(G22:G24)</f>
        <v>542.44799999999998</v>
      </c>
      <c r="H25" s="37"/>
    </row>
    <row r="26" spans="1:8" ht="15" customHeight="1">
      <c r="A26" s="114" t="s">
        <v>13</v>
      </c>
      <c r="B26" s="114"/>
      <c r="C26" s="114"/>
      <c r="D26" s="114"/>
      <c r="E26" s="114"/>
      <c r="F26" s="114"/>
      <c r="G26" s="114"/>
      <c r="H26" s="36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s="5" customFormat="1" ht="40.5" customHeight="1">
      <c r="A29" s="10" t="s">
        <v>406</v>
      </c>
      <c r="B29" s="11" t="s">
        <v>56</v>
      </c>
      <c r="C29" s="12">
        <v>300</v>
      </c>
      <c r="D29" s="19">
        <v>5.67</v>
      </c>
      <c r="E29" s="19">
        <v>30.81</v>
      </c>
      <c r="F29" s="19">
        <v>33.18</v>
      </c>
      <c r="G29" s="19">
        <v>407.4</v>
      </c>
      <c r="H29" s="35"/>
    </row>
    <row r="30" spans="1:8" ht="16.5" customHeight="1">
      <c r="A30" s="55" t="s">
        <v>488</v>
      </c>
      <c r="B30" s="11" t="s">
        <v>4</v>
      </c>
      <c r="C30" s="11">
        <v>100</v>
      </c>
      <c r="D30" s="4">
        <v>1.68</v>
      </c>
      <c r="E30" s="4">
        <v>10.36</v>
      </c>
      <c r="F30" s="4">
        <v>7.66</v>
      </c>
      <c r="G30" s="4">
        <v>133.74</v>
      </c>
      <c r="H30" s="37"/>
    </row>
    <row r="31" spans="1:8" ht="18" customHeight="1">
      <c r="A31" s="118" t="s">
        <v>1</v>
      </c>
      <c r="B31" s="119"/>
      <c r="C31" s="120"/>
      <c r="D31" s="14">
        <f t="shared" ref="D31:F31" si="3">SUM(D29:D30)</f>
        <v>7.35</v>
      </c>
      <c r="E31" s="14">
        <f t="shared" si="3"/>
        <v>41.17</v>
      </c>
      <c r="F31" s="14">
        <f t="shared" si="3"/>
        <v>40.840000000000003</v>
      </c>
      <c r="G31" s="14">
        <f>SUM(G29:G30)</f>
        <v>541.14</v>
      </c>
      <c r="H31" s="37"/>
    </row>
    <row r="32" spans="1:8" ht="16.5" customHeight="1">
      <c r="A32" s="108" t="s">
        <v>13</v>
      </c>
      <c r="B32" s="108"/>
      <c r="C32" s="108"/>
      <c r="D32" s="108"/>
      <c r="E32" s="108"/>
      <c r="F32" s="108"/>
      <c r="G32" s="108"/>
      <c r="H32" s="36"/>
    </row>
    <row r="33" spans="1:8" ht="18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8" ht="18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8" ht="27" customHeight="1">
      <c r="A35" s="10" t="s">
        <v>497</v>
      </c>
      <c r="B35" s="68" t="s">
        <v>522</v>
      </c>
      <c r="C35" s="24" t="s">
        <v>426</v>
      </c>
      <c r="D35" s="4">
        <v>23.98</v>
      </c>
      <c r="E35" s="4">
        <v>14.55</v>
      </c>
      <c r="F35" s="4">
        <v>10.24</v>
      </c>
      <c r="G35" s="4">
        <v>267.92</v>
      </c>
      <c r="H35" s="37" t="s">
        <v>451</v>
      </c>
    </row>
    <row r="36" spans="1:8" ht="15" customHeight="1">
      <c r="A36" s="25" t="s">
        <v>191</v>
      </c>
      <c r="B36" s="37" t="s">
        <v>41</v>
      </c>
      <c r="C36" s="37">
        <v>100</v>
      </c>
      <c r="D36" s="4">
        <v>2.72</v>
      </c>
      <c r="E36" s="4">
        <v>4.7</v>
      </c>
      <c r="F36" s="4">
        <v>28.95</v>
      </c>
      <c r="G36" s="4">
        <v>163.76</v>
      </c>
      <c r="H36" s="37"/>
    </row>
    <row r="37" spans="1:8" ht="15" customHeight="1">
      <c r="A37" s="10" t="s">
        <v>163</v>
      </c>
      <c r="B37" s="11" t="s">
        <v>164</v>
      </c>
      <c r="C37" s="11">
        <v>50</v>
      </c>
      <c r="D37" s="4">
        <v>0.65</v>
      </c>
      <c r="E37" s="4">
        <v>0.25</v>
      </c>
      <c r="F37" s="4">
        <v>3.3</v>
      </c>
      <c r="G37" s="4">
        <v>14.5</v>
      </c>
      <c r="H37" s="37"/>
    </row>
    <row r="38" spans="1:8" ht="22.5" customHeight="1">
      <c r="A38" s="10" t="s">
        <v>196</v>
      </c>
      <c r="B38" s="28" t="s">
        <v>103</v>
      </c>
      <c r="C38" s="11">
        <v>100</v>
      </c>
      <c r="D38" s="4">
        <v>1.73</v>
      </c>
      <c r="E38" s="4">
        <v>5.14</v>
      </c>
      <c r="F38" s="4">
        <v>11.69</v>
      </c>
      <c r="G38" s="4">
        <v>89.83</v>
      </c>
      <c r="H38" s="37"/>
    </row>
    <row r="39" spans="1:8" ht="18" customHeight="1">
      <c r="A39" s="118" t="s">
        <v>1</v>
      </c>
      <c r="B39" s="119"/>
      <c r="C39" s="120"/>
      <c r="D39" s="14">
        <f>SUM(D35:D38)</f>
        <v>29.08</v>
      </c>
      <c r="E39" s="14">
        <f>SUM(E35:E38)</f>
        <v>24.64</v>
      </c>
      <c r="F39" s="14">
        <f>SUM(F35:F38)</f>
        <v>54.179999999999993</v>
      </c>
      <c r="G39" s="14">
        <f>SUM(G35:G38)</f>
        <v>536.01</v>
      </c>
      <c r="H39" s="36"/>
    </row>
    <row r="40" spans="1:8" ht="18" customHeight="1">
      <c r="A40" s="32"/>
      <c r="B40" s="32"/>
      <c r="C40" s="32"/>
      <c r="D40" s="31"/>
      <c r="E40" s="31"/>
      <c r="F40" s="31"/>
      <c r="G40" s="43" t="s">
        <v>120</v>
      </c>
      <c r="H40" s="36"/>
    </row>
    <row r="41" spans="1:8" ht="18" customHeight="1">
      <c r="A41" s="114" t="s">
        <v>62</v>
      </c>
      <c r="B41" s="114"/>
      <c r="C41" s="114"/>
      <c r="D41" s="114"/>
      <c r="E41" s="114"/>
      <c r="F41" s="114"/>
      <c r="G41" s="114"/>
      <c r="H41" s="36"/>
    </row>
    <row r="42" spans="1:8" ht="15" customHeight="1">
      <c r="A42" s="109" t="s">
        <v>83</v>
      </c>
      <c r="B42" s="111" t="s">
        <v>0</v>
      </c>
      <c r="C42" s="104" t="s">
        <v>386</v>
      </c>
      <c r="D42" s="106" t="s">
        <v>8</v>
      </c>
      <c r="E42" s="106"/>
      <c r="F42" s="106"/>
      <c r="G42" s="113" t="s">
        <v>9</v>
      </c>
      <c r="H42" s="97" t="s">
        <v>428</v>
      </c>
    </row>
    <row r="43" spans="1:8" ht="17.25" customHeight="1">
      <c r="A43" s="110"/>
      <c r="B43" s="112"/>
      <c r="C43" s="105"/>
      <c r="D43" s="13" t="s">
        <v>387</v>
      </c>
      <c r="E43" s="13" t="s">
        <v>388</v>
      </c>
      <c r="F43" s="9" t="s">
        <v>389</v>
      </c>
      <c r="G43" s="112"/>
      <c r="H43" s="97"/>
    </row>
    <row r="44" spans="1:8" ht="25.5" customHeight="1">
      <c r="A44" s="84" t="s">
        <v>519</v>
      </c>
      <c r="B44" s="37" t="s">
        <v>518</v>
      </c>
      <c r="C44" s="37">
        <v>100</v>
      </c>
      <c r="D44" s="35">
        <v>20.190000000000001</v>
      </c>
      <c r="E44" s="35">
        <v>22.66</v>
      </c>
      <c r="F44" s="35">
        <v>11.75</v>
      </c>
      <c r="G44" s="35">
        <v>330.35</v>
      </c>
      <c r="H44" s="37" t="s">
        <v>452</v>
      </c>
    </row>
    <row r="45" spans="1:8" ht="16.5" customHeight="1">
      <c r="A45" s="25" t="s">
        <v>191</v>
      </c>
      <c r="B45" s="37" t="s">
        <v>41</v>
      </c>
      <c r="C45" s="37">
        <v>100</v>
      </c>
      <c r="D45" s="4">
        <v>2.72</v>
      </c>
      <c r="E45" s="4">
        <v>4.7</v>
      </c>
      <c r="F45" s="4">
        <v>28.95</v>
      </c>
      <c r="G45" s="4">
        <v>163.76</v>
      </c>
      <c r="H45" s="37"/>
    </row>
    <row r="46" spans="1:8" ht="22.5" customHeight="1">
      <c r="A46" s="27" t="s">
        <v>396</v>
      </c>
      <c r="B46" s="37" t="s">
        <v>397</v>
      </c>
      <c r="C46" s="37">
        <v>150</v>
      </c>
      <c r="D46" s="35">
        <v>1.35</v>
      </c>
      <c r="E46" s="35">
        <v>14.445</v>
      </c>
      <c r="F46" s="35">
        <v>14.64</v>
      </c>
      <c r="G46" s="35">
        <v>181.155</v>
      </c>
      <c r="H46" s="37"/>
    </row>
    <row r="47" spans="1:8" ht="18" customHeight="1">
      <c r="A47" s="118" t="s">
        <v>1</v>
      </c>
      <c r="B47" s="119"/>
      <c r="C47" s="120"/>
      <c r="D47" s="14">
        <f>SUM(D44:D46)</f>
        <v>24.26</v>
      </c>
      <c r="E47" s="14">
        <f>SUM(E44:E46)</f>
        <v>41.805</v>
      </c>
      <c r="F47" s="14">
        <f>SUM(F44:F46)</f>
        <v>55.34</v>
      </c>
      <c r="G47" s="14">
        <f>SUM(G44:G46)</f>
        <v>675.26499999999999</v>
      </c>
      <c r="H47" s="37"/>
    </row>
    <row r="48" spans="1:8" ht="18" customHeight="1">
      <c r="A48" s="114" t="s">
        <v>62</v>
      </c>
      <c r="B48" s="114"/>
      <c r="C48" s="114"/>
      <c r="D48" s="114"/>
      <c r="E48" s="114"/>
      <c r="F48" s="114"/>
      <c r="G48" s="114"/>
      <c r="H48" s="36"/>
    </row>
    <row r="49" spans="1:8" ht="15" customHeight="1">
      <c r="A49" s="109" t="s">
        <v>84</v>
      </c>
      <c r="B49" s="111" t="s">
        <v>0</v>
      </c>
      <c r="C49" s="104" t="s">
        <v>386</v>
      </c>
      <c r="D49" s="106" t="s">
        <v>8</v>
      </c>
      <c r="E49" s="106"/>
      <c r="F49" s="106"/>
      <c r="G49" s="113" t="s">
        <v>9</v>
      </c>
      <c r="H49" s="97" t="s">
        <v>428</v>
      </c>
    </row>
    <row r="50" spans="1:8" ht="16.5" customHeight="1">
      <c r="A50" s="110"/>
      <c r="B50" s="112"/>
      <c r="C50" s="105"/>
      <c r="D50" s="13" t="s">
        <v>387</v>
      </c>
      <c r="E50" s="13" t="s">
        <v>388</v>
      </c>
      <c r="F50" s="9" t="s">
        <v>389</v>
      </c>
      <c r="G50" s="112"/>
      <c r="H50" s="97"/>
    </row>
    <row r="51" spans="1:8" ht="26.25" customHeight="1">
      <c r="A51" s="25" t="s">
        <v>520</v>
      </c>
      <c r="B51" s="37" t="s">
        <v>508</v>
      </c>
      <c r="C51" s="37">
        <v>100</v>
      </c>
      <c r="D51" s="35">
        <v>17.649999999999999</v>
      </c>
      <c r="E51" s="35">
        <v>15.37</v>
      </c>
      <c r="F51" s="35">
        <v>12.4</v>
      </c>
      <c r="G51" s="35">
        <v>257.55</v>
      </c>
      <c r="H51" s="37" t="s">
        <v>521</v>
      </c>
    </row>
    <row r="52" spans="1:8" ht="14.25" customHeight="1">
      <c r="A52" s="25" t="s">
        <v>191</v>
      </c>
      <c r="B52" s="37" t="s">
        <v>41</v>
      </c>
      <c r="C52" s="37">
        <v>100</v>
      </c>
      <c r="D52" s="4">
        <v>2.72</v>
      </c>
      <c r="E52" s="4">
        <v>4.7</v>
      </c>
      <c r="F52" s="4">
        <v>28.95</v>
      </c>
      <c r="G52" s="4">
        <v>163.76</v>
      </c>
      <c r="H52" s="37"/>
    </row>
    <row r="53" spans="1:8" ht="30" customHeight="1">
      <c r="A53" s="10" t="s">
        <v>259</v>
      </c>
      <c r="B53" s="28" t="s">
        <v>106</v>
      </c>
      <c r="C53" s="11">
        <v>120</v>
      </c>
      <c r="D53" s="4">
        <v>3.036</v>
      </c>
      <c r="E53" s="4">
        <v>11.375999999999999</v>
      </c>
      <c r="F53" s="4">
        <v>11</v>
      </c>
      <c r="G53" s="4">
        <v>146.62799999999999</v>
      </c>
      <c r="H53" s="37"/>
    </row>
    <row r="54" spans="1:8" ht="18" customHeight="1">
      <c r="A54" s="118" t="s">
        <v>1</v>
      </c>
      <c r="B54" s="119"/>
      <c r="C54" s="120"/>
      <c r="D54" s="14">
        <f>SUM(D51:D53)</f>
        <v>23.405999999999999</v>
      </c>
      <c r="E54" s="14">
        <f>SUM(E51:E53)</f>
        <v>31.445999999999998</v>
      </c>
      <c r="F54" s="14">
        <f>SUM(F51:F53)</f>
        <v>52.35</v>
      </c>
      <c r="G54" s="14">
        <f>SUM(G51:G53)</f>
        <v>567.93799999999999</v>
      </c>
      <c r="H54" s="37"/>
    </row>
    <row r="55" spans="1:8" ht="18" customHeight="1">
      <c r="A55" s="114" t="s">
        <v>62</v>
      </c>
      <c r="B55" s="114"/>
      <c r="C55" s="114"/>
      <c r="D55" s="114"/>
      <c r="E55" s="114"/>
      <c r="F55" s="114"/>
      <c r="G55" s="114"/>
      <c r="H55" s="36"/>
    </row>
    <row r="56" spans="1:8" ht="18" customHeight="1">
      <c r="A56" s="109" t="s">
        <v>85</v>
      </c>
      <c r="B56" s="111" t="s">
        <v>0</v>
      </c>
      <c r="C56" s="104" t="s">
        <v>386</v>
      </c>
      <c r="D56" s="106" t="s">
        <v>8</v>
      </c>
      <c r="E56" s="106"/>
      <c r="F56" s="106"/>
      <c r="G56" s="113" t="s">
        <v>9</v>
      </c>
      <c r="H56" s="97" t="s">
        <v>428</v>
      </c>
    </row>
    <row r="57" spans="1:8" ht="15.75" customHeight="1">
      <c r="A57" s="110"/>
      <c r="B57" s="112"/>
      <c r="C57" s="105"/>
      <c r="D57" s="13" t="s">
        <v>387</v>
      </c>
      <c r="E57" s="13" t="s">
        <v>388</v>
      </c>
      <c r="F57" s="9" t="s">
        <v>389</v>
      </c>
      <c r="G57" s="112"/>
      <c r="H57" s="97"/>
    </row>
    <row r="58" spans="1:8" ht="18" customHeight="1">
      <c r="A58" s="10" t="s">
        <v>79</v>
      </c>
      <c r="B58" s="11" t="s">
        <v>306</v>
      </c>
      <c r="C58" s="11">
        <v>200</v>
      </c>
      <c r="D58" s="4">
        <v>27.47</v>
      </c>
      <c r="E58" s="4">
        <v>13.49</v>
      </c>
      <c r="F58" s="4">
        <v>44.71</v>
      </c>
      <c r="G58" s="4">
        <v>403.78</v>
      </c>
      <c r="H58" s="37" t="s">
        <v>447</v>
      </c>
    </row>
    <row r="59" spans="1:8" ht="18" customHeight="1">
      <c r="A59" s="10" t="s">
        <v>188</v>
      </c>
      <c r="B59" s="11" t="s">
        <v>169</v>
      </c>
      <c r="C59" s="11">
        <v>50</v>
      </c>
      <c r="D59" s="4">
        <v>1.2</v>
      </c>
      <c r="E59" s="4">
        <v>15</v>
      </c>
      <c r="F59" s="4">
        <v>1.55</v>
      </c>
      <c r="G59" s="4">
        <v>146.5</v>
      </c>
      <c r="H59" s="37" t="s">
        <v>449</v>
      </c>
    </row>
    <row r="60" spans="1:8" ht="18" customHeight="1">
      <c r="A60" s="118" t="s">
        <v>1</v>
      </c>
      <c r="B60" s="119"/>
      <c r="C60" s="120"/>
      <c r="D60" s="14">
        <f>SUM(D58:D59)</f>
        <v>28.669999999999998</v>
      </c>
      <c r="E60" s="14">
        <f>SUM(E58:E59)</f>
        <v>28.490000000000002</v>
      </c>
      <c r="F60" s="14">
        <f>SUM(F58:F59)</f>
        <v>46.26</v>
      </c>
      <c r="G60" s="14">
        <f>SUM(G58:G59)</f>
        <v>550.28</v>
      </c>
      <c r="H60" s="37"/>
    </row>
    <row r="61" spans="1:8" ht="18" customHeight="1">
      <c r="A61" s="114" t="s">
        <v>62</v>
      </c>
      <c r="B61" s="114"/>
      <c r="C61" s="114"/>
      <c r="D61" s="114"/>
      <c r="E61" s="114"/>
      <c r="F61" s="114"/>
      <c r="G61" s="114"/>
      <c r="H61" s="36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.75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15.75" customHeight="1">
      <c r="A64" s="10" t="s">
        <v>438</v>
      </c>
      <c r="B64" s="11" t="s">
        <v>439</v>
      </c>
      <c r="C64" s="11">
        <v>200</v>
      </c>
      <c r="D64" s="4">
        <v>21.69</v>
      </c>
      <c r="E64" s="4">
        <v>19.89</v>
      </c>
      <c r="F64" s="4">
        <v>67.75</v>
      </c>
      <c r="G64" s="4">
        <v>531</v>
      </c>
      <c r="H64" s="37" t="s">
        <v>447</v>
      </c>
    </row>
    <row r="65" spans="1:8" ht="18" customHeight="1">
      <c r="A65" s="10" t="s">
        <v>73</v>
      </c>
      <c r="B65" s="11" t="s">
        <v>67</v>
      </c>
      <c r="C65" s="11" t="s">
        <v>78</v>
      </c>
      <c r="D65" s="4">
        <v>1.4350000000000001</v>
      </c>
      <c r="E65" s="4">
        <v>0.41499999999999998</v>
      </c>
      <c r="F65" s="4">
        <v>15.725</v>
      </c>
      <c r="G65" s="4">
        <v>67.75</v>
      </c>
      <c r="H65" s="37" t="s">
        <v>449</v>
      </c>
    </row>
    <row r="66" spans="1:8" ht="18" customHeight="1">
      <c r="A66" s="118" t="s">
        <v>1</v>
      </c>
      <c r="B66" s="119"/>
      <c r="C66" s="120"/>
      <c r="D66" s="14">
        <f>SUM(D64:D65)</f>
        <v>23.125</v>
      </c>
      <c r="E66" s="14">
        <f>SUM(E64:E65)</f>
        <v>20.305</v>
      </c>
      <c r="F66" s="14">
        <f>SUM(F64:F65)</f>
        <v>83.474999999999994</v>
      </c>
      <c r="G66" s="14">
        <f>SUM(G64:G65)</f>
        <v>598.75</v>
      </c>
      <c r="H66" s="37"/>
    </row>
    <row r="67" spans="1:8" ht="18" customHeight="1">
      <c r="A67" s="114" t="s">
        <v>62</v>
      </c>
      <c r="B67" s="114"/>
      <c r="C67" s="114"/>
      <c r="D67" s="114"/>
      <c r="E67" s="114"/>
      <c r="F67" s="114"/>
      <c r="G67" s="114"/>
      <c r="H67" s="36"/>
    </row>
    <row r="68" spans="1:8" ht="18" customHeight="1">
      <c r="A68" s="109" t="s">
        <v>168</v>
      </c>
      <c r="B68" s="111" t="s">
        <v>0</v>
      </c>
      <c r="C68" s="104" t="s">
        <v>386</v>
      </c>
      <c r="D68" s="106" t="s">
        <v>8</v>
      </c>
      <c r="E68" s="106"/>
      <c r="F68" s="106"/>
      <c r="G68" s="113" t="s">
        <v>9</v>
      </c>
      <c r="H68" s="97" t="s">
        <v>428</v>
      </c>
    </row>
    <row r="69" spans="1:8" ht="15.75" customHeight="1">
      <c r="A69" s="110"/>
      <c r="B69" s="112"/>
      <c r="C69" s="105"/>
      <c r="D69" s="13" t="s">
        <v>387</v>
      </c>
      <c r="E69" s="13" t="s">
        <v>388</v>
      </c>
      <c r="F69" s="9" t="s">
        <v>389</v>
      </c>
      <c r="G69" s="112"/>
      <c r="H69" s="97"/>
    </row>
    <row r="70" spans="1:8" ht="24.75" customHeight="1">
      <c r="A70" s="25" t="s">
        <v>253</v>
      </c>
      <c r="B70" s="37" t="s">
        <v>307</v>
      </c>
      <c r="C70" s="37">
        <v>100</v>
      </c>
      <c r="D70" s="35">
        <v>22.53</v>
      </c>
      <c r="E70" s="35">
        <v>20.71</v>
      </c>
      <c r="F70" s="35">
        <v>5.4</v>
      </c>
      <c r="G70" s="35">
        <v>293.47000000000003</v>
      </c>
      <c r="H70" s="37" t="s">
        <v>452</v>
      </c>
    </row>
    <row r="71" spans="1:8" ht="18" customHeight="1">
      <c r="A71" s="25" t="s">
        <v>191</v>
      </c>
      <c r="B71" s="37" t="s">
        <v>41</v>
      </c>
      <c r="C71" s="37">
        <v>100</v>
      </c>
      <c r="D71" s="4">
        <v>2.72</v>
      </c>
      <c r="E71" s="4">
        <v>4.7</v>
      </c>
      <c r="F71" s="4">
        <v>28.95</v>
      </c>
      <c r="G71" s="4">
        <v>163.76</v>
      </c>
      <c r="H71" s="37"/>
    </row>
    <row r="72" spans="1:8" ht="24" customHeight="1">
      <c r="A72" s="27" t="s">
        <v>396</v>
      </c>
      <c r="B72" s="37" t="s">
        <v>397</v>
      </c>
      <c r="C72" s="37">
        <v>100</v>
      </c>
      <c r="D72" s="35">
        <v>0.9</v>
      </c>
      <c r="E72" s="35">
        <v>9.6300000000000008</v>
      </c>
      <c r="F72" s="35">
        <v>9.76</v>
      </c>
      <c r="G72" s="35">
        <v>120.77</v>
      </c>
      <c r="H72" s="37"/>
    </row>
    <row r="73" spans="1:8" ht="18" customHeight="1">
      <c r="A73" s="118" t="s">
        <v>1</v>
      </c>
      <c r="B73" s="119"/>
      <c r="C73" s="120"/>
      <c r="D73" s="14">
        <f>SUM(D70:D72)</f>
        <v>26.15</v>
      </c>
      <c r="E73" s="14">
        <f>SUM(E70:E72)</f>
        <v>35.04</v>
      </c>
      <c r="F73" s="14">
        <f>SUM(F70:F72)</f>
        <v>44.11</v>
      </c>
      <c r="G73" s="14">
        <f>SUM(G70:G72)</f>
        <v>578</v>
      </c>
      <c r="H73" s="37"/>
    </row>
    <row r="74" spans="1:8" ht="18" customHeight="1">
      <c r="A74" s="114" t="s">
        <v>62</v>
      </c>
      <c r="B74" s="114"/>
      <c r="C74" s="114"/>
      <c r="D74" s="114"/>
      <c r="E74" s="114"/>
      <c r="F74" s="114"/>
      <c r="G74" s="114"/>
      <c r="H74" s="36"/>
    </row>
    <row r="75" spans="1:8" ht="18" customHeight="1">
      <c r="A75" s="109" t="s">
        <v>170</v>
      </c>
      <c r="B75" s="111" t="s">
        <v>0</v>
      </c>
      <c r="C75" s="104" t="s">
        <v>386</v>
      </c>
      <c r="D75" s="106" t="s">
        <v>8</v>
      </c>
      <c r="E75" s="106"/>
      <c r="F75" s="106"/>
      <c r="G75" s="113" t="s">
        <v>9</v>
      </c>
      <c r="H75" s="97" t="s">
        <v>428</v>
      </c>
    </row>
    <row r="76" spans="1:8" ht="27" customHeight="1">
      <c r="A76" s="110"/>
      <c r="B76" s="112"/>
      <c r="C76" s="105"/>
      <c r="D76" s="13" t="s">
        <v>387</v>
      </c>
      <c r="E76" s="13" t="s">
        <v>388</v>
      </c>
      <c r="F76" s="9" t="s">
        <v>389</v>
      </c>
      <c r="G76" s="112"/>
      <c r="H76" s="97"/>
    </row>
    <row r="77" spans="1:8" ht="18" customHeight="1">
      <c r="A77" s="10" t="s">
        <v>373</v>
      </c>
      <c r="B77" s="11" t="s">
        <v>374</v>
      </c>
      <c r="C77" s="12" t="s">
        <v>460</v>
      </c>
      <c r="D77" s="4">
        <v>13.6</v>
      </c>
      <c r="E77" s="4">
        <v>5.84</v>
      </c>
      <c r="F77" s="4">
        <v>47.66</v>
      </c>
      <c r="G77" s="4">
        <v>294.94</v>
      </c>
      <c r="H77" s="37" t="s">
        <v>444</v>
      </c>
    </row>
    <row r="78" spans="1:8" ht="18" customHeight="1">
      <c r="A78" s="10" t="s">
        <v>486</v>
      </c>
      <c r="B78" s="11" t="s">
        <v>224</v>
      </c>
      <c r="C78" s="11">
        <v>50</v>
      </c>
      <c r="D78" s="4">
        <v>1.05</v>
      </c>
      <c r="E78" s="4">
        <v>26.35</v>
      </c>
      <c r="F78" s="4">
        <v>1.69</v>
      </c>
      <c r="G78" s="4">
        <v>247.35</v>
      </c>
      <c r="H78" s="37" t="s">
        <v>449</v>
      </c>
    </row>
    <row r="79" spans="1:8" ht="18" customHeight="1">
      <c r="A79" s="118" t="s">
        <v>1</v>
      </c>
      <c r="B79" s="119"/>
      <c r="C79" s="120"/>
      <c r="D79" s="14">
        <f>SUM(D77:D78)</f>
        <v>14.65</v>
      </c>
      <c r="E79" s="14">
        <f>SUM(E77:E78)</f>
        <v>32.19</v>
      </c>
      <c r="F79" s="14">
        <f>SUM(F77:F78)</f>
        <v>49.349999999999994</v>
      </c>
      <c r="G79" s="14">
        <f>SUM(G77:G78)</f>
        <v>542.29</v>
      </c>
      <c r="H79" s="37"/>
    </row>
    <row r="80" spans="1:8" ht="18" customHeight="1">
      <c r="A80" s="108" t="s">
        <v>62</v>
      </c>
      <c r="B80" s="108"/>
      <c r="C80" s="108"/>
      <c r="D80" s="108"/>
      <c r="E80" s="108"/>
      <c r="F80" s="108"/>
      <c r="G80" s="108"/>
      <c r="H80" s="36"/>
    </row>
    <row r="81" spans="1:8" ht="18" customHeight="1">
      <c r="A81" s="109" t="s">
        <v>437</v>
      </c>
      <c r="B81" s="111" t="s">
        <v>0</v>
      </c>
      <c r="C81" s="104" t="s">
        <v>386</v>
      </c>
      <c r="D81" s="106" t="s">
        <v>8</v>
      </c>
      <c r="E81" s="106"/>
      <c r="F81" s="106"/>
      <c r="G81" s="113" t="s">
        <v>9</v>
      </c>
      <c r="H81" s="97" t="s">
        <v>428</v>
      </c>
    </row>
    <row r="82" spans="1:8" ht="18" customHeight="1">
      <c r="A82" s="110"/>
      <c r="B82" s="112"/>
      <c r="C82" s="105"/>
      <c r="D82" s="13" t="s">
        <v>387</v>
      </c>
      <c r="E82" s="13" t="s">
        <v>388</v>
      </c>
      <c r="F82" s="9" t="s">
        <v>389</v>
      </c>
      <c r="G82" s="112"/>
      <c r="H82" s="97"/>
    </row>
    <row r="83" spans="1:8" ht="18" customHeight="1">
      <c r="A83" s="10" t="s">
        <v>375</v>
      </c>
      <c r="B83" s="11" t="s">
        <v>349</v>
      </c>
      <c r="C83" s="11" t="s">
        <v>459</v>
      </c>
      <c r="D83" s="4">
        <v>21.86</v>
      </c>
      <c r="E83" s="4">
        <v>16.739999999999998</v>
      </c>
      <c r="F83" s="4">
        <v>37.15</v>
      </c>
      <c r="G83" s="4">
        <v>381.02</v>
      </c>
      <c r="H83" s="37" t="s">
        <v>449</v>
      </c>
    </row>
    <row r="84" spans="1:8" ht="18" customHeight="1">
      <c r="A84" s="10" t="s">
        <v>188</v>
      </c>
      <c r="B84" s="11" t="s">
        <v>169</v>
      </c>
      <c r="C84" s="11">
        <v>50</v>
      </c>
      <c r="D84" s="4">
        <v>1.2</v>
      </c>
      <c r="E84" s="4">
        <v>15</v>
      </c>
      <c r="F84" s="4">
        <v>1.55</v>
      </c>
      <c r="G84" s="4">
        <v>146.5</v>
      </c>
      <c r="H84" s="37" t="s">
        <v>449</v>
      </c>
    </row>
    <row r="85" spans="1:8" ht="18" customHeight="1">
      <c r="A85" s="118" t="s">
        <v>1</v>
      </c>
      <c r="B85" s="119"/>
      <c r="C85" s="120"/>
      <c r="D85" s="14">
        <f>SUM(D83:D84)</f>
        <v>23.06</v>
      </c>
      <c r="E85" s="14">
        <f>SUM(E83:E84)</f>
        <v>31.74</v>
      </c>
      <c r="F85" s="14">
        <f>SUM(F83:F84)</f>
        <v>38.699999999999996</v>
      </c>
      <c r="G85" s="14">
        <f>SUM(G83:G84)</f>
        <v>527.52</v>
      </c>
      <c r="H85" s="37"/>
    </row>
    <row r="86" spans="1:8" ht="18" customHeight="1">
      <c r="A86" s="71" t="s">
        <v>429</v>
      </c>
      <c r="B86"/>
      <c r="C86"/>
      <c r="D86"/>
      <c r="E86"/>
      <c r="F86"/>
      <c r="G86"/>
      <c r="H86"/>
    </row>
    <row r="87" spans="1:8" ht="15" customHeight="1">
      <c r="A87" s="33" t="s">
        <v>82</v>
      </c>
      <c r="B87" s="29"/>
      <c r="C87" s="29"/>
      <c r="D87" s="30"/>
      <c r="E87" s="30"/>
      <c r="F87" s="30"/>
      <c r="G87" s="30"/>
    </row>
    <row r="88" spans="1:8" ht="18" customHeight="1">
      <c r="A88" s="71"/>
      <c r="B88"/>
      <c r="C88"/>
      <c r="D88"/>
      <c r="E88"/>
      <c r="F88"/>
      <c r="G88"/>
      <c r="H88"/>
    </row>
    <row r="89" spans="1:8" ht="18" customHeight="1">
      <c r="A89" s="71"/>
      <c r="B89"/>
      <c r="C89"/>
      <c r="D89"/>
      <c r="E89"/>
      <c r="F89"/>
      <c r="G89"/>
      <c r="H89"/>
    </row>
  </sheetData>
  <mergeCells count="97">
    <mergeCell ref="A10:C10"/>
    <mergeCell ref="A26:G26"/>
    <mergeCell ref="A25:C25"/>
    <mergeCell ref="A31:C31"/>
    <mergeCell ref="D20:F20"/>
    <mergeCell ref="G20:G21"/>
    <mergeCell ref="A13:G13"/>
    <mergeCell ref="A14:A15"/>
    <mergeCell ref="B14:B15"/>
    <mergeCell ref="C14:C15"/>
    <mergeCell ref="D14:F14"/>
    <mergeCell ref="G14:G15"/>
    <mergeCell ref="A27:A28"/>
    <mergeCell ref="B27:B28"/>
    <mergeCell ref="C27:C28"/>
    <mergeCell ref="A11:G11"/>
    <mergeCell ref="A3:G3"/>
    <mergeCell ref="A4:A5"/>
    <mergeCell ref="B4:B5"/>
    <mergeCell ref="C4:C5"/>
    <mergeCell ref="D4:F4"/>
    <mergeCell ref="G4:G5"/>
    <mergeCell ref="A47:C47"/>
    <mergeCell ref="A48:G48"/>
    <mergeCell ref="D27:F27"/>
    <mergeCell ref="G27:G28"/>
    <mergeCell ref="A18:C18"/>
    <mergeCell ref="A19:G19"/>
    <mergeCell ref="A20:A21"/>
    <mergeCell ref="B20:B21"/>
    <mergeCell ref="C20:C21"/>
    <mergeCell ref="A41:G41"/>
    <mergeCell ref="A42:A43"/>
    <mergeCell ref="B42:B43"/>
    <mergeCell ref="C42:C43"/>
    <mergeCell ref="D42:F42"/>
    <mergeCell ref="G42:G43"/>
    <mergeCell ref="A39:C39"/>
    <mergeCell ref="A32:G32"/>
    <mergeCell ref="A33:A34"/>
    <mergeCell ref="B33:B34"/>
    <mergeCell ref="C33:C34"/>
    <mergeCell ref="D33:F33"/>
    <mergeCell ref="G33:G34"/>
    <mergeCell ref="A49:A50"/>
    <mergeCell ref="B49:B50"/>
    <mergeCell ref="C49:C50"/>
    <mergeCell ref="D49:F49"/>
    <mergeCell ref="G49:G50"/>
    <mergeCell ref="A54:C54"/>
    <mergeCell ref="A55:G55"/>
    <mergeCell ref="A56:A57"/>
    <mergeCell ref="B56:B57"/>
    <mergeCell ref="C56:C57"/>
    <mergeCell ref="D56:F56"/>
    <mergeCell ref="G56:G57"/>
    <mergeCell ref="A60:C60"/>
    <mergeCell ref="A67:G67"/>
    <mergeCell ref="A68:A69"/>
    <mergeCell ref="B68:B69"/>
    <mergeCell ref="C68:C69"/>
    <mergeCell ref="D68:F68"/>
    <mergeCell ref="G68:G69"/>
    <mergeCell ref="A61:G61"/>
    <mergeCell ref="A62:A63"/>
    <mergeCell ref="A66:C66"/>
    <mergeCell ref="B62:B63"/>
    <mergeCell ref="C62:C63"/>
    <mergeCell ref="D62:F62"/>
    <mergeCell ref="G62:G63"/>
    <mergeCell ref="A73:C73"/>
    <mergeCell ref="A74:G74"/>
    <mergeCell ref="A75:A76"/>
    <mergeCell ref="B75:B76"/>
    <mergeCell ref="C75:C76"/>
    <mergeCell ref="D75:F75"/>
    <mergeCell ref="G75:G76"/>
    <mergeCell ref="A85:C85"/>
    <mergeCell ref="A79:C79"/>
    <mergeCell ref="A80:G80"/>
    <mergeCell ref="A81:A82"/>
    <mergeCell ref="B81:B82"/>
    <mergeCell ref="C81:C82"/>
    <mergeCell ref="D81:F81"/>
    <mergeCell ref="G81:G82"/>
    <mergeCell ref="H4:H5"/>
    <mergeCell ref="H14:H15"/>
    <mergeCell ref="H20:H21"/>
    <mergeCell ref="H27:H28"/>
    <mergeCell ref="H33:H34"/>
    <mergeCell ref="H62:H63"/>
    <mergeCell ref="H81:H82"/>
    <mergeCell ref="H42:H43"/>
    <mergeCell ref="H49:H50"/>
    <mergeCell ref="H56:H57"/>
    <mergeCell ref="H68:H69"/>
    <mergeCell ref="H75:H76"/>
  </mergeCells>
  <pageMargins left="0.59055118110236215" right="0.59055118110236215" top="0.59055118110236215" bottom="0.59055118110236215" header="0" footer="0"/>
  <pageSetup paperSize="9" scale="76" orientation="portrait" r:id="rId1"/>
  <rowBreaks count="1" manualBreakCount="1">
    <brk id="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view="pageBreakPreview" zoomScaleNormal="120" zoomScaleSheetLayoutView="100" workbookViewId="0">
      <selection activeCell="G43" sqref="G43"/>
    </sheetView>
  </sheetViews>
  <sheetFormatPr defaultRowHeight="18" customHeight="1"/>
  <cols>
    <col min="1" max="1" width="33.140625" style="21" customWidth="1"/>
    <col min="2" max="2" width="6.7109375" style="36" customWidth="1"/>
    <col min="3" max="3" width="5.5703125" style="36" customWidth="1"/>
    <col min="4" max="5" width="8.28515625" style="34" customWidth="1"/>
    <col min="6" max="6" width="9.85546875" style="34" customWidth="1"/>
    <col min="7" max="7" width="9.28515625" style="34" customWidth="1"/>
    <col min="8" max="8" width="7.42578125" style="1" customWidth="1"/>
    <col min="9" max="16384" width="9.140625" style="1"/>
  </cols>
  <sheetData>
    <row r="1" spans="1:8" s="2" customFormat="1" ht="18" customHeight="1">
      <c r="A1" s="17" t="s">
        <v>21</v>
      </c>
      <c r="B1" s="36"/>
      <c r="C1" s="36"/>
      <c r="D1" s="34"/>
      <c r="E1" s="34"/>
      <c r="F1" s="34"/>
      <c r="G1" s="43" t="s">
        <v>121</v>
      </c>
    </row>
    <row r="2" spans="1:8" s="2" customFormat="1" ht="18" customHeight="1">
      <c r="A2" s="18" t="s">
        <v>17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18" customHeight="1">
      <c r="A6" s="10" t="s">
        <v>500</v>
      </c>
      <c r="B6" s="15" t="s">
        <v>501</v>
      </c>
      <c r="C6" s="28">
        <v>200</v>
      </c>
      <c r="D6" s="23">
        <v>15.24</v>
      </c>
      <c r="E6" s="23">
        <v>12.17</v>
      </c>
      <c r="F6" s="23">
        <v>68.349999999999994</v>
      </c>
      <c r="G6" s="11">
        <v>438.2</v>
      </c>
      <c r="H6" s="37" t="s">
        <v>447</v>
      </c>
    </row>
    <row r="7" spans="1:8" ht="12.75" customHeight="1">
      <c r="A7" s="55" t="s">
        <v>531</v>
      </c>
      <c r="B7" s="11" t="s">
        <v>250</v>
      </c>
      <c r="C7" s="11">
        <v>40</v>
      </c>
      <c r="D7" s="4">
        <v>0.55000000000000004</v>
      </c>
      <c r="E7" s="4">
        <v>6.12</v>
      </c>
      <c r="F7" s="4">
        <v>15.1</v>
      </c>
      <c r="G7" s="4">
        <v>115.06</v>
      </c>
      <c r="H7" s="37" t="s">
        <v>449</v>
      </c>
    </row>
    <row r="8" spans="1:8" ht="15" customHeight="1">
      <c r="A8" s="10" t="s">
        <v>46</v>
      </c>
      <c r="B8" s="11" t="s">
        <v>263</v>
      </c>
      <c r="C8" s="11">
        <v>200</v>
      </c>
      <c r="D8" s="4">
        <v>0.05</v>
      </c>
      <c r="E8" s="4">
        <v>0.03</v>
      </c>
      <c r="F8" s="4">
        <v>0.64</v>
      </c>
      <c r="G8" s="4">
        <v>2.17</v>
      </c>
      <c r="H8" s="37"/>
    </row>
    <row r="9" spans="1:8" s="2" customFormat="1" ht="18" customHeight="1">
      <c r="A9" s="106" t="s">
        <v>1</v>
      </c>
      <c r="B9" s="106"/>
      <c r="C9" s="106"/>
      <c r="D9" s="14">
        <f>SUM(D6:D8)</f>
        <v>15.840000000000002</v>
      </c>
      <c r="E9" s="14">
        <f>SUM(E6:E8)</f>
        <v>18.32</v>
      </c>
      <c r="F9" s="14">
        <f>SUM(F6:F8)</f>
        <v>84.089999999999989</v>
      </c>
      <c r="G9" s="14">
        <f>SUM(G6:G8)</f>
        <v>555.42999999999995</v>
      </c>
      <c r="H9" s="74"/>
    </row>
    <row r="10" spans="1:8" s="2" customFormat="1" ht="18" customHeight="1">
      <c r="A10" s="114"/>
      <c r="B10" s="115"/>
      <c r="C10" s="115"/>
      <c r="D10" s="115"/>
      <c r="E10" s="115"/>
      <c r="F10" s="115"/>
      <c r="G10" s="115"/>
      <c r="H10" s="42"/>
    </row>
    <row r="11" spans="1:8" s="2" customFormat="1" ht="18" customHeight="1">
      <c r="A11" s="16" t="s">
        <v>2</v>
      </c>
      <c r="B11" s="15"/>
      <c r="C11" s="11">
        <v>200</v>
      </c>
      <c r="D11" s="15">
        <v>1.52</v>
      </c>
      <c r="E11" s="15">
        <v>0.6</v>
      </c>
      <c r="F11" s="15">
        <v>27.88</v>
      </c>
      <c r="G11" s="15">
        <v>112</v>
      </c>
      <c r="H11" s="74"/>
    </row>
    <row r="12" spans="1:8" s="2" customFormat="1" ht="18" customHeight="1">
      <c r="A12" s="108" t="s">
        <v>289</v>
      </c>
      <c r="B12" s="108"/>
      <c r="C12" s="108"/>
      <c r="D12" s="108"/>
      <c r="E12" s="108"/>
      <c r="F12" s="108"/>
      <c r="G12" s="108"/>
      <c r="H12" s="42"/>
    </row>
    <row r="13" spans="1:8" ht="18" customHeight="1">
      <c r="A13" s="109" t="s">
        <v>6</v>
      </c>
      <c r="B13" s="111" t="s">
        <v>0</v>
      </c>
      <c r="C13" s="104" t="s">
        <v>386</v>
      </c>
      <c r="D13" s="106" t="s">
        <v>8</v>
      </c>
      <c r="E13" s="106"/>
      <c r="F13" s="106"/>
      <c r="G13" s="113" t="s">
        <v>9</v>
      </c>
      <c r="H13" s="97" t="s">
        <v>428</v>
      </c>
    </row>
    <row r="14" spans="1:8" s="2" customFormat="1" ht="18" customHeight="1">
      <c r="A14" s="110"/>
      <c r="B14" s="112"/>
      <c r="C14" s="105"/>
      <c r="D14" s="13" t="s">
        <v>387</v>
      </c>
      <c r="E14" s="13" t="s">
        <v>388</v>
      </c>
      <c r="F14" s="9" t="s">
        <v>389</v>
      </c>
      <c r="G14" s="112"/>
      <c r="H14" s="97"/>
    </row>
    <row r="15" spans="1:8" s="2" customFormat="1" ht="26.25" customHeight="1">
      <c r="A15" s="55" t="s">
        <v>372</v>
      </c>
      <c r="B15" s="11" t="s">
        <v>358</v>
      </c>
      <c r="C15" s="24" t="s">
        <v>390</v>
      </c>
      <c r="D15" s="4">
        <v>4.08</v>
      </c>
      <c r="E15" s="4">
        <v>9.49</v>
      </c>
      <c r="F15" s="4">
        <v>16.45</v>
      </c>
      <c r="G15" s="4">
        <v>162.16999999999999</v>
      </c>
      <c r="H15" s="37" t="s">
        <v>447</v>
      </c>
    </row>
    <row r="16" spans="1:8" ht="13.5" customHeight="1">
      <c r="A16" s="10" t="s">
        <v>24</v>
      </c>
      <c r="B16" s="11" t="s">
        <v>5</v>
      </c>
      <c r="C16" s="11">
        <v>40</v>
      </c>
      <c r="D16" s="4">
        <v>2.96</v>
      </c>
      <c r="E16" s="4">
        <v>0.64</v>
      </c>
      <c r="F16" s="4">
        <v>17.059999999999999</v>
      </c>
      <c r="G16" s="4">
        <v>86.08</v>
      </c>
      <c r="H16" s="37" t="s">
        <v>443</v>
      </c>
    </row>
    <row r="17" spans="1:8" ht="15.75" customHeight="1">
      <c r="A17" s="106" t="s">
        <v>1</v>
      </c>
      <c r="B17" s="106"/>
      <c r="C17" s="106"/>
      <c r="D17" s="14">
        <f>SUM(D15:D16)</f>
        <v>7.04</v>
      </c>
      <c r="E17" s="14">
        <f>SUM(E15:E16)</f>
        <v>10.130000000000001</v>
      </c>
      <c r="F17" s="14">
        <f>SUM(F15:F16)</f>
        <v>33.51</v>
      </c>
      <c r="G17" s="14">
        <f>SUM(G15:G16)</f>
        <v>248.25</v>
      </c>
      <c r="H17" s="37"/>
    </row>
    <row r="18" spans="1:8" ht="18" customHeight="1">
      <c r="A18" s="108" t="s">
        <v>430</v>
      </c>
      <c r="B18" s="108"/>
      <c r="C18" s="108"/>
      <c r="D18" s="108"/>
      <c r="E18" s="108"/>
      <c r="F18" s="108"/>
      <c r="G18" s="108"/>
      <c r="H18" s="39"/>
    </row>
    <row r="19" spans="1:8" ht="18" customHeight="1">
      <c r="A19" s="109" t="s">
        <v>59</v>
      </c>
      <c r="B19" s="111" t="s">
        <v>0</v>
      </c>
      <c r="C19" s="104" t="s">
        <v>386</v>
      </c>
      <c r="D19" s="106" t="s">
        <v>8</v>
      </c>
      <c r="E19" s="106"/>
      <c r="F19" s="106"/>
      <c r="G19" s="113" t="s">
        <v>9</v>
      </c>
      <c r="H19" s="97" t="s">
        <v>428</v>
      </c>
    </row>
    <row r="20" spans="1:8" ht="18" customHeight="1">
      <c r="A20" s="110"/>
      <c r="B20" s="112"/>
      <c r="C20" s="105"/>
      <c r="D20" s="13" t="s">
        <v>387</v>
      </c>
      <c r="E20" s="13" t="s">
        <v>388</v>
      </c>
      <c r="F20" s="9" t="s">
        <v>389</v>
      </c>
      <c r="G20" s="112"/>
      <c r="H20" s="97"/>
    </row>
    <row r="21" spans="1:8" ht="18.75" customHeight="1">
      <c r="A21" s="87" t="s">
        <v>297</v>
      </c>
      <c r="B21" s="11" t="s">
        <v>298</v>
      </c>
      <c r="C21" s="11">
        <v>100</v>
      </c>
      <c r="D21" s="4">
        <v>22.49</v>
      </c>
      <c r="E21" s="4">
        <v>8.4700000000000006</v>
      </c>
      <c r="F21" s="4">
        <v>8.82</v>
      </c>
      <c r="G21" s="4">
        <v>201.85</v>
      </c>
      <c r="H21" s="37" t="s">
        <v>448</v>
      </c>
    </row>
    <row r="22" spans="1:8" ht="13.5" customHeight="1">
      <c r="A22" s="10" t="s">
        <v>153</v>
      </c>
      <c r="B22" s="11" t="s">
        <v>47</v>
      </c>
      <c r="C22" s="11">
        <v>100</v>
      </c>
      <c r="D22" s="4">
        <v>12.78</v>
      </c>
      <c r="E22" s="4">
        <v>0.57999999999999996</v>
      </c>
      <c r="F22" s="4">
        <v>28.14</v>
      </c>
      <c r="G22" s="4">
        <v>157.77000000000001</v>
      </c>
      <c r="H22" s="37"/>
    </row>
    <row r="23" spans="1:8" ht="23.25" customHeight="1">
      <c r="A23" s="27" t="s">
        <v>260</v>
      </c>
      <c r="B23" s="37" t="s">
        <v>104</v>
      </c>
      <c r="C23" s="11">
        <v>150</v>
      </c>
      <c r="D23" s="4">
        <v>2.0550000000000002</v>
      </c>
      <c r="E23" s="4">
        <v>14.715</v>
      </c>
      <c r="F23" s="4">
        <v>6.63</v>
      </c>
      <c r="G23" s="4">
        <v>158.715</v>
      </c>
      <c r="H23" s="37"/>
    </row>
    <row r="24" spans="1:8" ht="18" customHeight="1">
      <c r="A24" s="118" t="s">
        <v>1</v>
      </c>
      <c r="B24" s="119"/>
      <c r="C24" s="120"/>
      <c r="D24" s="14">
        <f>SUM(D21:D23)</f>
        <v>37.324999999999996</v>
      </c>
      <c r="E24" s="14">
        <f>SUM(E21:E23)</f>
        <v>23.765000000000001</v>
      </c>
      <c r="F24" s="14">
        <f>SUM(F21:F23)</f>
        <v>43.59</v>
      </c>
      <c r="G24" s="53">
        <f>SUM(G21:G23)</f>
        <v>518.33500000000004</v>
      </c>
      <c r="H24" s="37"/>
    </row>
    <row r="25" spans="1:8" ht="18" customHeight="1">
      <c r="A25" s="114" t="s">
        <v>13</v>
      </c>
      <c r="B25" s="114"/>
      <c r="C25" s="114"/>
      <c r="D25" s="114"/>
      <c r="E25" s="114"/>
      <c r="F25" s="114"/>
      <c r="G25" s="114"/>
      <c r="H25" s="36"/>
    </row>
    <row r="26" spans="1:8" ht="18" customHeight="1">
      <c r="A26" s="109" t="s">
        <v>60</v>
      </c>
      <c r="B26" s="111" t="s">
        <v>0</v>
      </c>
      <c r="C26" s="104" t="s">
        <v>386</v>
      </c>
      <c r="D26" s="106" t="s">
        <v>8</v>
      </c>
      <c r="E26" s="106"/>
      <c r="F26" s="106"/>
      <c r="G26" s="113" t="s">
        <v>9</v>
      </c>
      <c r="H26" s="97" t="s">
        <v>428</v>
      </c>
    </row>
    <row r="27" spans="1:8" ht="13.5" customHeight="1">
      <c r="A27" s="110"/>
      <c r="B27" s="112"/>
      <c r="C27" s="105"/>
      <c r="D27" s="13" t="s">
        <v>387</v>
      </c>
      <c r="E27" s="13" t="s">
        <v>388</v>
      </c>
      <c r="F27" s="9" t="s">
        <v>389</v>
      </c>
      <c r="G27" s="112"/>
      <c r="H27" s="97"/>
    </row>
    <row r="28" spans="1:8" ht="22.5" customHeight="1">
      <c r="A28" s="10" t="s">
        <v>149</v>
      </c>
      <c r="B28" s="11" t="s">
        <v>299</v>
      </c>
      <c r="C28" s="12">
        <v>200</v>
      </c>
      <c r="D28" s="4">
        <v>28.97</v>
      </c>
      <c r="E28" s="4">
        <v>22.23</v>
      </c>
      <c r="F28" s="4">
        <v>25.62</v>
      </c>
      <c r="G28" s="4">
        <v>419.18</v>
      </c>
      <c r="H28" s="37" t="s">
        <v>447</v>
      </c>
    </row>
    <row r="29" spans="1:8" ht="18" customHeight="1">
      <c r="A29" s="55" t="s">
        <v>531</v>
      </c>
      <c r="B29" s="11" t="s">
        <v>250</v>
      </c>
      <c r="C29" s="11">
        <v>40</v>
      </c>
      <c r="D29" s="4">
        <v>0.55000000000000004</v>
      </c>
      <c r="E29" s="4">
        <v>6.12</v>
      </c>
      <c r="F29" s="4">
        <v>15.1</v>
      </c>
      <c r="G29" s="4">
        <v>115.06</v>
      </c>
      <c r="H29" s="37" t="s">
        <v>449</v>
      </c>
    </row>
    <row r="30" spans="1:8" ht="18" customHeight="1">
      <c r="A30" s="118" t="s">
        <v>1</v>
      </c>
      <c r="B30" s="119"/>
      <c r="C30" s="120"/>
      <c r="D30" s="14">
        <f>SUM(D28:D29)</f>
        <v>29.52</v>
      </c>
      <c r="E30" s="14">
        <f>SUM(E28:E29)</f>
        <v>28.35</v>
      </c>
      <c r="F30" s="14">
        <f>SUM(F28:F29)</f>
        <v>40.72</v>
      </c>
      <c r="G30" s="14">
        <f>SUM(G28:G29)</f>
        <v>534.24</v>
      </c>
      <c r="H30" s="37"/>
    </row>
    <row r="31" spans="1:8" ht="18" customHeight="1">
      <c r="A31" s="114" t="s">
        <v>62</v>
      </c>
      <c r="B31" s="114"/>
      <c r="C31" s="114"/>
      <c r="D31" s="114"/>
      <c r="E31" s="114"/>
      <c r="F31" s="114"/>
      <c r="G31" s="114"/>
      <c r="H31" s="36"/>
    </row>
    <row r="32" spans="1:8" ht="18" customHeight="1">
      <c r="A32" s="109" t="s">
        <v>61</v>
      </c>
      <c r="B32" s="111" t="s">
        <v>0</v>
      </c>
      <c r="C32" s="104" t="s">
        <v>386</v>
      </c>
      <c r="D32" s="106" t="s">
        <v>8</v>
      </c>
      <c r="E32" s="106"/>
      <c r="F32" s="106"/>
      <c r="G32" s="113" t="s">
        <v>9</v>
      </c>
      <c r="H32" s="97" t="s">
        <v>428</v>
      </c>
    </row>
    <row r="33" spans="1:8" ht="18" customHeight="1">
      <c r="A33" s="110"/>
      <c r="B33" s="112"/>
      <c r="C33" s="105"/>
      <c r="D33" s="13" t="s">
        <v>387</v>
      </c>
      <c r="E33" s="13" t="s">
        <v>388</v>
      </c>
      <c r="F33" s="9" t="s">
        <v>389</v>
      </c>
      <c r="G33" s="112"/>
      <c r="H33" s="97"/>
    </row>
    <row r="34" spans="1:8" ht="16.5" customHeight="1">
      <c r="A34" s="10" t="s">
        <v>257</v>
      </c>
      <c r="B34" s="11" t="s">
        <v>300</v>
      </c>
      <c r="C34" s="12" t="s">
        <v>391</v>
      </c>
      <c r="D34" s="4">
        <v>12.55</v>
      </c>
      <c r="E34" s="4">
        <v>9.43</v>
      </c>
      <c r="F34" s="4">
        <v>69.599999999999994</v>
      </c>
      <c r="G34" s="4">
        <v>406.86</v>
      </c>
      <c r="H34" s="37" t="s">
        <v>447</v>
      </c>
    </row>
    <row r="35" spans="1:8" ht="16.5" customHeight="1">
      <c r="A35" s="55" t="s">
        <v>531</v>
      </c>
      <c r="B35" s="11" t="s">
        <v>250</v>
      </c>
      <c r="C35" s="11">
        <v>40</v>
      </c>
      <c r="D35" s="4">
        <v>0.55000000000000004</v>
      </c>
      <c r="E35" s="4">
        <v>6.12</v>
      </c>
      <c r="F35" s="4">
        <v>15.1</v>
      </c>
      <c r="G35" s="4">
        <v>115.06</v>
      </c>
      <c r="H35" s="37" t="s">
        <v>449</v>
      </c>
    </row>
    <row r="36" spans="1:8" ht="18" customHeight="1">
      <c r="A36" s="118" t="s">
        <v>1</v>
      </c>
      <c r="B36" s="119"/>
      <c r="C36" s="120"/>
      <c r="D36" s="14">
        <f>SUM(D34:D35)</f>
        <v>13.100000000000001</v>
      </c>
      <c r="E36" s="14">
        <f>SUM(E34:E35)</f>
        <v>15.55</v>
      </c>
      <c r="F36" s="14">
        <f>SUM(F34:F35)</f>
        <v>84.699999999999989</v>
      </c>
      <c r="G36" s="14">
        <f>SUM(G34:G35)</f>
        <v>521.92000000000007</v>
      </c>
      <c r="H36" s="37"/>
    </row>
    <row r="37" spans="1:8" ht="18" customHeight="1">
      <c r="A37" s="108" t="s">
        <v>13</v>
      </c>
      <c r="B37" s="108"/>
      <c r="C37" s="108"/>
      <c r="D37" s="108"/>
      <c r="E37" s="108"/>
      <c r="F37" s="108"/>
      <c r="G37" s="108"/>
    </row>
    <row r="38" spans="1:8" ht="18" customHeight="1">
      <c r="A38" s="109" t="s">
        <v>83</v>
      </c>
      <c r="B38" s="111" t="s">
        <v>0</v>
      </c>
      <c r="C38" s="104" t="s">
        <v>386</v>
      </c>
      <c r="D38" s="106" t="s">
        <v>8</v>
      </c>
      <c r="E38" s="106"/>
      <c r="F38" s="106"/>
      <c r="G38" s="113" t="s">
        <v>9</v>
      </c>
      <c r="H38" s="97" t="s">
        <v>428</v>
      </c>
    </row>
    <row r="39" spans="1:8" ht="18" customHeight="1">
      <c r="A39" s="110"/>
      <c r="B39" s="112"/>
      <c r="C39" s="105"/>
      <c r="D39" s="13" t="s">
        <v>387</v>
      </c>
      <c r="E39" s="13" t="s">
        <v>388</v>
      </c>
      <c r="F39" s="9" t="s">
        <v>389</v>
      </c>
      <c r="G39" s="112"/>
      <c r="H39" s="97"/>
    </row>
    <row r="40" spans="1:8" ht="27.75" customHeight="1">
      <c r="A40" s="10" t="s">
        <v>251</v>
      </c>
      <c r="B40" s="28" t="s">
        <v>252</v>
      </c>
      <c r="C40" s="11">
        <v>200</v>
      </c>
      <c r="D40" s="19">
        <v>15.65</v>
      </c>
      <c r="E40" s="19">
        <v>20.96</v>
      </c>
      <c r="F40" s="19">
        <v>42.83</v>
      </c>
      <c r="G40" s="19">
        <v>400.22</v>
      </c>
      <c r="H40" s="26"/>
    </row>
    <row r="41" spans="1:8" ht="15.75" customHeight="1">
      <c r="A41" s="55" t="s">
        <v>488</v>
      </c>
      <c r="B41" s="11" t="s">
        <v>4</v>
      </c>
      <c r="C41" s="11">
        <v>75</v>
      </c>
      <c r="D41" s="4">
        <v>1.26</v>
      </c>
      <c r="E41" s="4">
        <v>7.77</v>
      </c>
      <c r="F41" s="4">
        <v>5.7450000000000001</v>
      </c>
      <c r="G41" s="4">
        <v>100.30500000000001</v>
      </c>
      <c r="H41" s="26"/>
    </row>
    <row r="42" spans="1:8" ht="17.25" customHeight="1">
      <c r="A42" s="118" t="s">
        <v>1</v>
      </c>
      <c r="B42" s="119"/>
      <c r="C42" s="120"/>
      <c r="D42" s="14">
        <f>SUM(D40:D41)</f>
        <v>16.91</v>
      </c>
      <c r="E42" s="14">
        <f>SUM(E40:E41)</f>
        <v>28.73</v>
      </c>
      <c r="F42" s="14">
        <f>SUM(F40:F41)</f>
        <v>48.574999999999996</v>
      </c>
      <c r="G42" s="14">
        <f>SUM(G40:G41)</f>
        <v>500.52500000000003</v>
      </c>
      <c r="H42" s="26"/>
    </row>
    <row r="43" spans="1:8" ht="18" customHeight="1">
      <c r="A43" s="32"/>
      <c r="B43" s="32"/>
      <c r="C43" s="32"/>
      <c r="D43" s="31"/>
      <c r="E43" s="31"/>
      <c r="F43" s="31"/>
      <c r="G43" s="43" t="s">
        <v>122</v>
      </c>
    </row>
    <row r="44" spans="1:8" ht="17.25" customHeight="1">
      <c r="A44" s="114" t="s">
        <v>62</v>
      </c>
      <c r="B44" s="114"/>
      <c r="C44" s="114"/>
      <c r="D44" s="114"/>
      <c r="E44" s="114"/>
      <c r="F44" s="114"/>
      <c r="G44" s="114"/>
    </row>
    <row r="45" spans="1:8" ht="18" customHeight="1">
      <c r="A45" s="109" t="s">
        <v>84</v>
      </c>
      <c r="B45" s="111" t="s">
        <v>0</v>
      </c>
      <c r="C45" s="104" t="s">
        <v>386</v>
      </c>
      <c r="D45" s="106" t="s">
        <v>8</v>
      </c>
      <c r="E45" s="106"/>
      <c r="F45" s="106"/>
      <c r="G45" s="113" t="s">
        <v>9</v>
      </c>
      <c r="H45" s="97" t="s">
        <v>428</v>
      </c>
    </row>
    <row r="46" spans="1:8" ht="18" customHeight="1">
      <c r="A46" s="110"/>
      <c r="B46" s="112"/>
      <c r="C46" s="105"/>
      <c r="D46" s="13" t="s">
        <v>387</v>
      </c>
      <c r="E46" s="13" t="s">
        <v>388</v>
      </c>
      <c r="F46" s="9" t="s">
        <v>389</v>
      </c>
      <c r="G46" s="112"/>
      <c r="H46" s="97"/>
    </row>
    <row r="47" spans="1:8" ht="27.75" customHeight="1">
      <c r="A47" s="25" t="s">
        <v>150</v>
      </c>
      <c r="B47" s="37" t="s">
        <v>301</v>
      </c>
      <c r="C47" s="40" t="s">
        <v>393</v>
      </c>
      <c r="D47" s="4">
        <v>30</v>
      </c>
      <c r="E47" s="4">
        <v>15.85</v>
      </c>
      <c r="F47" s="4">
        <v>27.55</v>
      </c>
      <c r="G47" s="4">
        <v>362.77</v>
      </c>
      <c r="H47" s="26"/>
    </row>
    <row r="48" spans="1:8" ht="23.25" customHeight="1">
      <c r="A48" s="27" t="s">
        <v>272</v>
      </c>
      <c r="B48" s="37" t="s">
        <v>104</v>
      </c>
      <c r="C48" s="37">
        <v>150</v>
      </c>
      <c r="D48" s="4">
        <v>2.0550000000000002</v>
      </c>
      <c r="E48" s="4">
        <v>14.715</v>
      </c>
      <c r="F48" s="4">
        <v>6.63</v>
      </c>
      <c r="G48" s="4">
        <v>159.315</v>
      </c>
      <c r="H48" s="26"/>
    </row>
    <row r="49" spans="1:8" ht="18" customHeight="1">
      <c r="A49" s="118" t="s">
        <v>1</v>
      </c>
      <c r="B49" s="119"/>
      <c r="C49" s="120"/>
      <c r="D49" s="14">
        <f>SUM(D47:D48)</f>
        <v>32.055</v>
      </c>
      <c r="E49" s="14">
        <f>SUM(E47:E48)</f>
        <v>30.564999999999998</v>
      </c>
      <c r="F49" s="14">
        <f>SUM(F47:F48)</f>
        <v>34.18</v>
      </c>
      <c r="G49" s="14">
        <f>SUM(G47:G48)</f>
        <v>522.08500000000004</v>
      </c>
      <c r="H49" s="26"/>
    </row>
    <row r="50" spans="1:8" ht="18" customHeight="1">
      <c r="A50" s="111" t="s">
        <v>116</v>
      </c>
      <c r="B50" s="111"/>
      <c r="C50" s="111"/>
      <c r="D50" s="111"/>
      <c r="E50" s="111"/>
      <c r="F50" s="111"/>
      <c r="G50" s="111"/>
    </row>
    <row r="51" spans="1:8" ht="18" customHeight="1">
      <c r="A51" s="109" t="s">
        <v>85</v>
      </c>
      <c r="B51" s="111" t="s">
        <v>0</v>
      </c>
      <c r="C51" s="104" t="s">
        <v>386</v>
      </c>
      <c r="D51" s="106" t="s">
        <v>8</v>
      </c>
      <c r="E51" s="106"/>
      <c r="F51" s="106"/>
      <c r="G51" s="113" t="s">
        <v>9</v>
      </c>
      <c r="H51" s="97" t="s">
        <v>428</v>
      </c>
    </row>
    <row r="52" spans="1:8" ht="18" customHeight="1">
      <c r="A52" s="110"/>
      <c r="B52" s="112"/>
      <c r="C52" s="105"/>
      <c r="D52" s="13" t="s">
        <v>387</v>
      </c>
      <c r="E52" s="13" t="s">
        <v>388</v>
      </c>
      <c r="F52" s="9" t="s">
        <v>389</v>
      </c>
      <c r="G52" s="112"/>
      <c r="H52" s="97"/>
    </row>
    <row r="53" spans="1:8" ht="23.25" customHeight="1">
      <c r="A53" s="87" t="s">
        <v>442</v>
      </c>
      <c r="B53" s="68" t="s">
        <v>436</v>
      </c>
      <c r="C53" s="11" t="s">
        <v>435</v>
      </c>
      <c r="D53" s="4">
        <v>33.159999999999997</v>
      </c>
      <c r="E53" s="4">
        <v>14.06</v>
      </c>
      <c r="F53" s="4">
        <v>1.86</v>
      </c>
      <c r="G53" s="4">
        <v>273.95999999999998</v>
      </c>
      <c r="H53" s="37" t="s">
        <v>449</v>
      </c>
    </row>
    <row r="54" spans="1:8" ht="18" customHeight="1">
      <c r="A54" s="25" t="s">
        <v>191</v>
      </c>
      <c r="B54" s="37" t="s">
        <v>41</v>
      </c>
      <c r="C54" s="37">
        <v>100</v>
      </c>
      <c r="D54" s="4">
        <v>2.72</v>
      </c>
      <c r="E54" s="4">
        <v>4.7</v>
      </c>
      <c r="F54" s="4">
        <v>28.95</v>
      </c>
      <c r="G54" s="4">
        <v>163.76</v>
      </c>
      <c r="H54" s="37"/>
    </row>
    <row r="55" spans="1:8" ht="24.75" customHeight="1">
      <c r="A55" s="55" t="s">
        <v>440</v>
      </c>
      <c r="B55" s="11" t="s">
        <v>261</v>
      </c>
      <c r="C55" s="11">
        <v>100</v>
      </c>
      <c r="D55" s="4">
        <v>1.37</v>
      </c>
      <c r="E55" s="4">
        <v>9.81</v>
      </c>
      <c r="F55" s="4">
        <v>4.42</v>
      </c>
      <c r="G55" s="4">
        <v>106.21</v>
      </c>
      <c r="H55" s="37"/>
    </row>
    <row r="56" spans="1:8" ht="18" customHeight="1">
      <c r="A56" s="118" t="s">
        <v>1</v>
      </c>
      <c r="B56" s="119"/>
      <c r="C56" s="120"/>
      <c r="D56" s="14">
        <f>SUM(D53:D55)</f>
        <v>37.249999999999993</v>
      </c>
      <c r="E56" s="14">
        <f>SUM(E53:E55)</f>
        <v>28.57</v>
      </c>
      <c r="F56" s="14">
        <f>SUM(F53:F55)</f>
        <v>35.229999999999997</v>
      </c>
      <c r="G56" s="53">
        <f>SUM(G53:G55)</f>
        <v>543.92999999999995</v>
      </c>
      <c r="H56" s="37"/>
    </row>
    <row r="57" spans="1:8" ht="18" customHeight="1">
      <c r="A57" s="116" t="s">
        <v>62</v>
      </c>
      <c r="B57" s="116"/>
      <c r="C57" s="116"/>
      <c r="D57" s="116"/>
      <c r="E57" s="116"/>
      <c r="F57" s="116"/>
      <c r="G57" s="116"/>
      <c r="H57" s="36"/>
    </row>
    <row r="58" spans="1:8" ht="18" customHeight="1">
      <c r="A58" s="109" t="s">
        <v>167</v>
      </c>
      <c r="B58" s="111" t="s">
        <v>0</v>
      </c>
      <c r="C58" s="104" t="s">
        <v>386</v>
      </c>
      <c r="D58" s="106" t="s">
        <v>8</v>
      </c>
      <c r="E58" s="106"/>
      <c r="F58" s="106"/>
      <c r="G58" s="113" t="s">
        <v>9</v>
      </c>
      <c r="H58" s="97" t="s">
        <v>428</v>
      </c>
    </row>
    <row r="59" spans="1:8" ht="18" customHeight="1">
      <c r="A59" s="110"/>
      <c r="B59" s="112"/>
      <c r="C59" s="105"/>
      <c r="D59" s="13" t="s">
        <v>387</v>
      </c>
      <c r="E59" s="13" t="s">
        <v>388</v>
      </c>
      <c r="F59" s="9" t="s">
        <v>389</v>
      </c>
      <c r="G59" s="112"/>
      <c r="H59" s="97"/>
    </row>
    <row r="60" spans="1:8" ht="23.25" customHeight="1">
      <c r="A60" s="25" t="s">
        <v>316</v>
      </c>
      <c r="B60" s="37" t="s">
        <v>317</v>
      </c>
      <c r="C60" s="37">
        <v>100</v>
      </c>
      <c r="D60" s="4">
        <v>22.95</v>
      </c>
      <c r="E60" s="4">
        <v>11.49</v>
      </c>
      <c r="F60" s="4">
        <v>9.51</v>
      </c>
      <c r="G60" s="4">
        <v>232.58</v>
      </c>
      <c r="H60" s="37" t="s">
        <v>448</v>
      </c>
    </row>
    <row r="61" spans="1:8" ht="15.75" customHeight="1">
      <c r="A61" s="10" t="s">
        <v>155</v>
      </c>
      <c r="B61" s="11" t="s">
        <v>20</v>
      </c>
      <c r="C61" s="11">
        <v>100</v>
      </c>
      <c r="D61" s="4">
        <v>6.13</v>
      </c>
      <c r="E61" s="4">
        <v>5.51</v>
      </c>
      <c r="F61" s="4">
        <v>33.549999999999997</v>
      </c>
      <c r="G61" s="4">
        <v>204.65</v>
      </c>
      <c r="H61" s="37"/>
    </row>
    <row r="62" spans="1:8" ht="22.5" customHeight="1">
      <c r="A62" s="25" t="s">
        <v>206</v>
      </c>
      <c r="B62" s="37" t="s">
        <v>51</v>
      </c>
      <c r="C62" s="37">
        <v>100</v>
      </c>
      <c r="D62" s="4">
        <v>1.69</v>
      </c>
      <c r="E62" s="4">
        <v>5.24</v>
      </c>
      <c r="F62" s="4">
        <v>6.76</v>
      </c>
      <c r="G62" s="4">
        <v>73.83</v>
      </c>
      <c r="H62" s="26"/>
    </row>
    <row r="63" spans="1:8" ht="18" customHeight="1">
      <c r="A63" s="118" t="s">
        <v>1</v>
      </c>
      <c r="B63" s="119"/>
      <c r="C63" s="120"/>
      <c r="D63" s="14">
        <f>SUM(D60:D62)</f>
        <v>30.77</v>
      </c>
      <c r="E63" s="14">
        <f>SUM(E60:E62)</f>
        <v>22.240000000000002</v>
      </c>
      <c r="F63" s="14">
        <f>SUM(F60:F62)</f>
        <v>49.819999999999993</v>
      </c>
      <c r="G63" s="53">
        <f>SUM(G60:G62)</f>
        <v>511.06</v>
      </c>
      <c r="H63" s="26"/>
    </row>
    <row r="64" spans="1:8" ht="18" customHeight="1">
      <c r="A64" s="114" t="s">
        <v>62</v>
      </c>
      <c r="B64" s="114"/>
      <c r="C64" s="114"/>
      <c r="D64" s="114"/>
      <c r="E64" s="114"/>
      <c r="F64" s="114"/>
      <c r="G64" s="114"/>
    </row>
    <row r="65" spans="1:8" ht="18" customHeight="1">
      <c r="A65" s="109" t="s">
        <v>168</v>
      </c>
      <c r="B65" s="111" t="s">
        <v>0</v>
      </c>
      <c r="C65" s="104" t="s">
        <v>386</v>
      </c>
      <c r="D65" s="106" t="s">
        <v>8</v>
      </c>
      <c r="E65" s="106"/>
      <c r="F65" s="106"/>
      <c r="G65" s="113" t="s">
        <v>9</v>
      </c>
      <c r="H65" s="97" t="s">
        <v>428</v>
      </c>
    </row>
    <row r="66" spans="1:8" ht="18" customHeight="1">
      <c r="A66" s="110"/>
      <c r="B66" s="112"/>
      <c r="C66" s="105"/>
      <c r="D66" s="13" t="s">
        <v>387</v>
      </c>
      <c r="E66" s="13" t="s">
        <v>388</v>
      </c>
      <c r="F66" s="9" t="s">
        <v>389</v>
      </c>
      <c r="G66" s="112"/>
      <c r="H66" s="97"/>
    </row>
    <row r="67" spans="1:8" ht="24" customHeight="1">
      <c r="A67" s="25" t="s">
        <v>91</v>
      </c>
      <c r="B67" s="37" t="s">
        <v>302</v>
      </c>
      <c r="C67" s="40" t="s">
        <v>393</v>
      </c>
      <c r="D67" s="4">
        <v>29.04</v>
      </c>
      <c r="E67" s="4">
        <v>15.41</v>
      </c>
      <c r="F67" s="4">
        <v>10.76</v>
      </c>
      <c r="G67" s="4">
        <v>289.33</v>
      </c>
      <c r="H67" s="26"/>
    </row>
    <row r="68" spans="1:8" ht="24" customHeight="1">
      <c r="A68" s="10" t="s">
        <v>155</v>
      </c>
      <c r="B68" s="11" t="s">
        <v>20</v>
      </c>
      <c r="C68" s="11">
        <v>100</v>
      </c>
      <c r="D68" s="4">
        <v>6.13</v>
      </c>
      <c r="E68" s="4">
        <v>5.51</v>
      </c>
      <c r="F68" s="4">
        <v>33.549999999999997</v>
      </c>
      <c r="G68" s="4">
        <v>204.65</v>
      </c>
      <c r="H68" s="26"/>
    </row>
    <row r="69" spans="1:8" ht="24" customHeight="1">
      <c r="A69" s="55" t="s">
        <v>278</v>
      </c>
      <c r="B69" s="11" t="s">
        <v>112</v>
      </c>
      <c r="C69" s="11">
        <v>50</v>
      </c>
      <c r="D69" s="4">
        <v>0.45</v>
      </c>
      <c r="E69" s="4">
        <v>4.78</v>
      </c>
      <c r="F69" s="4">
        <v>1.83</v>
      </c>
      <c r="G69" s="4">
        <v>49.44</v>
      </c>
      <c r="H69" s="26"/>
    </row>
    <row r="70" spans="1:8" ht="18" customHeight="1">
      <c r="A70" s="118" t="s">
        <v>1</v>
      </c>
      <c r="B70" s="119"/>
      <c r="C70" s="120"/>
      <c r="D70" s="14">
        <f>SUM(D67:D69)</f>
        <v>35.620000000000005</v>
      </c>
      <c r="E70" s="14">
        <f>SUM(E67:E69)</f>
        <v>25.700000000000003</v>
      </c>
      <c r="F70" s="14">
        <f>SUM(F67:F69)</f>
        <v>46.139999999999993</v>
      </c>
      <c r="G70" s="53">
        <f>SUM(G67:G69)</f>
        <v>543.42000000000007</v>
      </c>
      <c r="H70" s="26"/>
    </row>
    <row r="71" spans="1:8" ht="18" customHeight="1">
      <c r="A71" s="71" t="s">
        <v>429</v>
      </c>
      <c r="B71"/>
      <c r="C71"/>
      <c r="D71"/>
      <c r="E71"/>
      <c r="F71"/>
      <c r="G71"/>
      <c r="H71"/>
    </row>
    <row r="72" spans="1:8" ht="12" customHeight="1">
      <c r="A72" s="33" t="s">
        <v>82</v>
      </c>
      <c r="B72" s="29"/>
      <c r="C72" s="29"/>
      <c r="D72" s="30"/>
      <c r="E72" s="30"/>
      <c r="F72" s="30"/>
      <c r="G72" s="30"/>
    </row>
    <row r="73" spans="1:8" ht="9" customHeight="1"/>
  </sheetData>
  <mergeCells count="81">
    <mergeCell ref="A36:C36"/>
    <mergeCell ref="A31:G31"/>
    <mergeCell ref="A32:A33"/>
    <mergeCell ref="B32:B33"/>
    <mergeCell ref="C32:C33"/>
    <mergeCell ref="D32:F32"/>
    <mergeCell ref="G32:G33"/>
    <mergeCell ref="A70:C70"/>
    <mergeCell ref="A44:G44"/>
    <mergeCell ref="A45:A46"/>
    <mergeCell ref="B45:B46"/>
    <mergeCell ref="C45:C46"/>
    <mergeCell ref="D45:F45"/>
    <mergeCell ref="G45:G46"/>
    <mergeCell ref="A49:C49"/>
    <mergeCell ref="A57:G57"/>
    <mergeCell ref="A58:A59"/>
    <mergeCell ref="B58:B59"/>
    <mergeCell ref="C58:C59"/>
    <mergeCell ref="D58:F58"/>
    <mergeCell ref="G58:G59"/>
    <mergeCell ref="A63:C63"/>
    <mergeCell ref="A64:G64"/>
    <mergeCell ref="A65:A66"/>
    <mergeCell ref="B65:B66"/>
    <mergeCell ref="C65:C66"/>
    <mergeCell ref="D65:F65"/>
    <mergeCell ref="G65:G66"/>
    <mergeCell ref="A3:G3"/>
    <mergeCell ref="A4:A5"/>
    <mergeCell ref="B4:B5"/>
    <mergeCell ref="C4:C5"/>
    <mergeCell ref="D4:F4"/>
    <mergeCell ref="G4:G5"/>
    <mergeCell ref="G26:G27"/>
    <mergeCell ref="A17:C17"/>
    <mergeCell ref="A18:G18"/>
    <mergeCell ref="A19:A20"/>
    <mergeCell ref="B19:B20"/>
    <mergeCell ref="C19:C20"/>
    <mergeCell ref="A9:C9"/>
    <mergeCell ref="A10:G10"/>
    <mergeCell ref="A12:G12"/>
    <mergeCell ref="A13:A14"/>
    <mergeCell ref="B13:B14"/>
    <mergeCell ref="C13:C14"/>
    <mergeCell ref="D13:F13"/>
    <mergeCell ref="G13:G14"/>
    <mergeCell ref="A42:C42"/>
    <mergeCell ref="D19:F19"/>
    <mergeCell ref="A37:G37"/>
    <mergeCell ref="A38:A39"/>
    <mergeCell ref="B38:B39"/>
    <mergeCell ref="C38:C39"/>
    <mergeCell ref="D38:F38"/>
    <mergeCell ref="G38:G39"/>
    <mergeCell ref="A25:G25"/>
    <mergeCell ref="A24:C24"/>
    <mergeCell ref="A30:C30"/>
    <mergeCell ref="G19:G20"/>
    <mergeCell ref="A26:A27"/>
    <mergeCell ref="B26:B27"/>
    <mergeCell ref="C26:C27"/>
    <mergeCell ref="D26:F26"/>
    <mergeCell ref="A56:C56"/>
    <mergeCell ref="A50:G50"/>
    <mergeCell ref="A51:A52"/>
    <mergeCell ref="B51:B52"/>
    <mergeCell ref="C51:C52"/>
    <mergeCell ref="D51:F51"/>
    <mergeCell ref="G51:G52"/>
    <mergeCell ref="H65:H66"/>
    <mergeCell ref="H58:H59"/>
    <mergeCell ref="H4:H5"/>
    <mergeCell ref="H13:H14"/>
    <mergeCell ref="H26:H27"/>
    <mergeCell ref="H19:H20"/>
    <mergeCell ref="H32:H33"/>
    <mergeCell ref="H38:H39"/>
    <mergeCell ref="H45:H46"/>
    <mergeCell ref="H51:H52"/>
  </mergeCells>
  <pageMargins left="0.59055118110236215" right="0.59055118110236215" top="0.59055118110236215" bottom="0.59055118110236215" header="0" footer="0"/>
  <pageSetup paperSize="9" scale="98" orientation="portrait" r:id="rId1"/>
  <rowBreaks count="1" manualBreakCount="1">
    <brk id="4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6"/>
  <sheetViews>
    <sheetView view="pageBreakPreview" topLeftCell="A42" zoomScaleNormal="120" zoomScaleSheetLayoutView="100" workbookViewId="0">
      <selection activeCell="O41" sqref="O41"/>
    </sheetView>
  </sheetViews>
  <sheetFormatPr defaultRowHeight="18" customHeight="1"/>
  <cols>
    <col min="1" max="1" width="33.42578125" style="21" customWidth="1"/>
    <col min="2" max="2" width="7.5703125" style="36" customWidth="1"/>
    <col min="3" max="3" width="6.140625" style="36" customWidth="1"/>
    <col min="4" max="4" width="9" style="34" customWidth="1"/>
    <col min="5" max="5" width="8.28515625" style="34" customWidth="1"/>
    <col min="6" max="7" width="9.7109375" style="34" customWidth="1"/>
    <col min="8" max="8" width="6.7109375" style="1" customWidth="1"/>
    <col min="9" max="16384" width="9.140625" style="1"/>
  </cols>
  <sheetData>
    <row r="1" spans="1:8" s="2" customFormat="1" ht="18" customHeight="1">
      <c r="A1" s="17" t="s">
        <v>21</v>
      </c>
      <c r="B1" s="36"/>
      <c r="C1" s="36"/>
      <c r="D1" s="34"/>
      <c r="E1" s="34"/>
      <c r="F1" s="34"/>
      <c r="G1" s="43" t="s">
        <v>123</v>
      </c>
    </row>
    <row r="2" spans="1:8" s="2" customFormat="1" ht="18" customHeight="1">
      <c r="A2" s="18" t="s">
        <v>18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s="2" customFormat="1" ht="13.5" customHeight="1">
      <c r="A6" s="55" t="s">
        <v>207</v>
      </c>
      <c r="B6" s="11" t="s">
        <v>203</v>
      </c>
      <c r="C6" s="11">
        <v>200</v>
      </c>
      <c r="D6" s="4">
        <v>6.56</v>
      </c>
      <c r="E6" s="4">
        <v>7.47</v>
      </c>
      <c r="F6" s="4">
        <v>38.729999999999997</v>
      </c>
      <c r="G6" s="4">
        <v>241.48</v>
      </c>
      <c r="H6" s="74" t="s">
        <v>449</v>
      </c>
    </row>
    <row r="7" spans="1:8" s="2" customFormat="1" ht="13.5" customHeight="1">
      <c r="A7" s="10" t="s">
        <v>532</v>
      </c>
      <c r="B7" s="11" t="s">
        <v>533</v>
      </c>
      <c r="C7" s="11">
        <v>50</v>
      </c>
      <c r="D7" s="4">
        <v>0.15</v>
      </c>
      <c r="E7" s="4"/>
      <c r="F7" s="4">
        <v>35.450000000000003</v>
      </c>
      <c r="G7" s="4">
        <v>135.5</v>
      </c>
      <c r="H7" s="74"/>
    </row>
    <row r="8" spans="1:8" s="2" customFormat="1" ht="14.25" customHeight="1">
      <c r="A8" s="10" t="s">
        <v>534</v>
      </c>
      <c r="B8" s="11" t="s">
        <v>263</v>
      </c>
      <c r="C8" s="11">
        <v>200</v>
      </c>
      <c r="D8" s="4">
        <v>0.05</v>
      </c>
      <c r="E8" s="4">
        <v>0.03</v>
      </c>
      <c r="F8" s="4">
        <v>0.64</v>
      </c>
      <c r="G8" s="4">
        <v>2.17</v>
      </c>
      <c r="H8" s="74"/>
    </row>
    <row r="9" spans="1:8" s="2" customFormat="1" ht="15" customHeight="1">
      <c r="A9" s="10" t="s">
        <v>214</v>
      </c>
      <c r="B9" s="11" t="s">
        <v>52</v>
      </c>
      <c r="C9" s="61" t="s">
        <v>535</v>
      </c>
      <c r="D9" s="4">
        <v>9.14</v>
      </c>
      <c r="E9" s="4">
        <v>6.64</v>
      </c>
      <c r="F9" s="4">
        <v>8.2200000000000006</v>
      </c>
      <c r="G9" s="4">
        <v>127.7</v>
      </c>
      <c r="H9" s="37" t="s">
        <v>449</v>
      </c>
    </row>
    <row r="10" spans="1:8" s="2" customFormat="1" ht="18" customHeight="1">
      <c r="A10" s="106" t="s">
        <v>1</v>
      </c>
      <c r="B10" s="106"/>
      <c r="C10" s="106"/>
      <c r="D10" s="14">
        <f>SUM(D6:D9)</f>
        <v>15.9</v>
      </c>
      <c r="E10" s="14">
        <f>SUM(E6:E9)</f>
        <v>14.14</v>
      </c>
      <c r="F10" s="14">
        <f>SUM(F6:F9)</f>
        <v>83.04</v>
      </c>
      <c r="G10" s="14">
        <f>SUM(G6:G9)</f>
        <v>506.85</v>
      </c>
      <c r="H10" s="74"/>
    </row>
    <row r="11" spans="1:8" s="2" customFormat="1" ht="18" customHeight="1">
      <c r="A11" s="114"/>
      <c r="B11" s="115"/>
      <c r="C11" s="115"/>
      <c r="D11" s="115"/>
      <c r="E11" s="115"/>
      <c r="F11" s="115"/>
      <c r="G11" s="115"/>
      <c r="H11" s="42"/>
    </row>
    <row r="12" spans="1:8" s="2" customFormat="1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4"/>
    </row>
    <row r="13" spans="1:8" s="2" customFormat="1" ht="18" customHeight="1">
      <c r="A13" s="108" t="s">
        <v>289</v>
      </c>
      <c r="B13" s="108"/>
      <c r="C13" s="108"/>
      <c r="D13" s="108"/>
      <c r="E13" s="108"/>
      <c r="F13" s="108"/>
      <c r="G13" s="108"/>
      <c r="H13" s="42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s="2" customFormat="1" ht="18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6.25" customHeight="1">
      <c r="A16" s="55" t="s">
        <v>377</v>
      </c>
      <c r="B16" s="11" t="s">
        <v>360</v>
      </c>
      <c r="C16" s="12" t="s">
        <v>392</v>
      </c>
      <c r="D16" s="4">
        <v>2.62</v>
      </c>
      <c r="E16" s="4">
        <v>8.31</v>
      </c>
      <c r="F16" s="4">
        <v>14.74</v>
      </c>
      <c r="G16" s="4">
        <v>136.43</v>
      </c>
      <c r="H16" s="37" t="s">
        <v>449</v>
      </c>
    </row>
    <row r="17" spans="1:8" ht="13.5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7.25" customHeight="1">
      <c r="A18" s="106" t="s">
        <v>1</v>
      </c>
      <c r="B18" s="106"/>
      <c r="C18" s="106"/>
      <c r="D18" s="14">
        <f>SUM(D15:D17)</f>
        <v>5.58</v>
      </c>
      <c r="E18" s="14">
        <f t="shared" ref="E18:F18" si="0">SUM(E15:E17)</f>
        <v>8.9500000000000011</v>
      </c>
      <c r="F18" s="14">
        <f t="shared" si="0"/>
        <v>31.799999999999997</v>
      </c>
      <c r="G18" s="14">
        <f>SUM(G15:G17)</f>
        <v>222.51</v>
      </c>
      <c r="H18" s="26"/>
    </row>
    <row r="19" spans="1:8" ht="17.25" customHeight="1">
      <c r="A19" s="108" t="s">
        <v>430</v>
      </c>
      <c r="B19" s="108"/>
      <c r="C19" s="108"/>
      <c r="D19" s="108"/>
      <c r="E19" s="108"/>
      <c r="F19" s="108"/>
      <c r="G19" s="108"/>
      <c r="H19"/>
    </row>
    <row r="20" spans="1:8" ht="17.25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7.25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7.75" customHeight="1">
      <c r="A22" s="10" t="s">
        <v>318</v>
      </c>
      <c r="B22" s="11" t="s">
        <v>493</v>
      </c>
      <c r="C22" s="11" t="s">
        <v>393</v>
      </c>
      <c r="D22" s="23">
        <v>37.549999999999997</v>
      </c>
      <c r="E22" s="23">
        <v>11.64</v>
      </c>
      <c r="F22" s="23">
        <v>19.489999999999998</v>
      </c>
      <c r="G22" s="11">
        <v>312.58</v>
      </c>
      <c r="H22" s="26"/>
    </row>
    <row r="23" spans="1:8" ht="14.25" customHeight="1">
      <c r="A23" s="55" t="s">
        <v>176</v>
      </c>
      <c r="B23" s="11" t="s">
        <v>31</v>
      </c>
      <c r="C23" s="11">
        <v>100</v>
      </c>
      <c r="D23" s="4">
        <v>2.14</v>
      </c>
      <c r="E23" s="4">
        <v>0.13</v>
      </c>
      <c r="F23" s="4">
        <v>19.14</v>
      </c>
      <c r="G23" s="4">
        <v>85.2</v>
      </c>
      <c r="H23" s="26"/>
    </row>
    <row r="24" spans="1:8" s="2" customFormat="1" ht="24" customHeight="1">
      <c r="A24" s="10" t="s">
        <v>407</v>
      </c>
      <c r="B24" s="11" t="s">
        <v>48</v>
      </c>
      <c r="C24" s="11">
        <v>100</v>
      </c>
      <c r="D24" s="4">
        <v>1.36</v>
      </c>
      <c r="E24" s="4">
        <v>5.2</v>
      </c>
      <c r="F24" s="4">
        <v>6.2</v>
      </c>
      <c r="G24" s="4">
        <v>68.98</v>
      </c>
      <c r="H24" s="70"/>
    </row>
    <row r="25" spans="1:8" s="3" customFormat="1" ht="17.25" customHeight="1">
      <c r="A25" s="118" t="s">
        <v>1</v>
      </c>
      <c r="B25" s="119"/>
      <c r="C25" s="120"/>
      <c r="D25" s="14">
        <f>SUM(D22:D24)</f>
        <v>41.05</v>
      </c>
      <c r="E25" s="14">
        <f t="shared" ref="E25:G25" si="1">SUM(E22:E24)</f>
        <v>16.970000000000002</v>
      </c>
      <c r="F25" s="14">
        <f t="shared" si="1"/>
        <v>44.83</v>
      </c>
      <c r="G25" s="14">
        <f t="shared" si="1"/>
        <v>466.76</v>
      </c>
      <c r="H25" s="73"/>
    </row>
    <row r="26" spans="1:8" ht="17.25" customHeight="1">
      <c r="A26" s="114" t="s">
        <v>13</v>
      </c>
      <c r="B26" s="114"/>
      <c r="C26" s="114"/>
      <c r="D26" s="114"/>
      <c r="E26" s="114"/>
      <c r="F26" s="114"/>
      <c r="G26" s="114"/>
    </row>
    <row r="27" spans="1:8" ht="17.25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7.25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38.25" customHeight="1">
      <c r="A29" s="7" t="s">
        <v>63</v>
      </c>
      <c r="B29" s="4" t="s">
        <v>55</v>
      </c>
      <c r="C29" s="22" t="s">
        <v>394</v>
      </c>
      <c r="D29" s="19">
        <v>13.31</v>
      </c>
      <c r="E29" s="19">
        <v>32.51</v>
      </c>
      <c r="F29" s="19">
        <v>92.72</v>
      </c>
      <c r="G29" s="19">
        <v>614.24</v>
      </c>
      <c r="H29" s="26"/>
    </row>
    <row r="30" spans="1:8" s="5" customFormat="1" ht="17.25" customHeight="1">
      <c r="A30" s="10" t="s">
        <v>22</v>
      </c>
      <c r="B30" s="11" t="s">
        <v>29</v>
      </c>
      <c r="C30" s="11">
        <v>50</v>
      </c>
      <c r="D30" s="4">
        <v>0.5</v>
      </c>
      <c r="E30" s="4">
        <v>0.1</v>
      </c>
      <c r="F30" s="4">
        <v>2.0499999999999998</v>
      </c>
      <c r="G30" s="4">
        <v>8.5</v>
      </c>
      <c r="H30" s="72"/>
    </row>
    <row r="31" spans="1:8" s="5" customFormat="1" ht="17.25" customHeight="1">
      <c r="A31" s="118" t="s">
        <v>1</v>
      </c>
      <c r="B31" s="119"/>
      <c r="C31" s="120"/>
      <c r="D31" s="14">
        <f t="shared" ref="D31:F31" si="2">SUM(D29:D30)</f>
        <v>13.81</v>
      </c>
      <c r="E31" s="14">
        <f t="shared" si="2"/>
        <v>32.61</v>
      </c>
      <c r="F31" s="14">
        <f t="shared" si="2"/>
        <v>94.77</v>
      </c>
      <c r="G31" s="14">
        <f>SUM(G29:G30)</f>
        <v>622.74</v>
      </c>
      <c r="H31" s="72"/>
    </row>
    <row r="32" spans="1:8" ht="17.25" customHeight="1">
      <c r="A32" s="108" t="s">
        <v>13</v>
      </c>
      <c r="B32" s="108"/>
      <c r="C32" s="108"/>
      <c r="D32" s="108"/>
      <c r="E32" s="108"/>
      <c r="F32" s="108"/>
      <c r="G32" s="108"/>
    </row>
    <row r="33" spans="1:8" ht="17.25" customHeight="1">
      <c r="A33" s="109" t="s">
        <v>61</v>
      </c>
      <c r="B33" s="111" t="s">
        <v>0</v>
      </c>
      <c r="C33" s="104" t="s">
        <v>386</v>
      </c>
      <c r="D33" s="106" t="s">
        <v>8</v>
      </c>
      <c r="E33" s="106"/>
      <c r="F33" s="106"/>
      <c r="G33" s="113" t="s">
        <v>9</v>
      </c>
      <c r="H33" s="97" t="s">
        <v>428</v>
      </c>
    </row>
    <row r="34" spans="1:8" ht="17.25" customHeight="1">
      <c r="A34" s="110"/>
      <c r="B34" s="112"/>
      <c r="C34" s="105"/>
      <c r="D34" s="13" t="s">
        <v>387</v>
      </c>
      <c r="E34" s="13" t="s">
        <v>388</v>
      </c>
      <c r="F34" s="9" t="s">
        <v>389</v>
      </c>
      <c r="G34" s="112"/>
      <c r="H34" s="97"/>
    </row>
    <row r="35" spans="1:8" ht="15.75" customHeight="1">
      <c r="A35" s="10" t="s">
        <v>419</v>
      </c>
      <c r="B35" s="11" t="s">
        <v>322</v>
      </c>
      <c r="C35" s="12" t="s">
        <v>391</v>
      </c>
      <c r="D35" s="4">
        <v>27.22</v>
      </c>
      <c r="E35" s="4">
        <v>18.21</v>
      </c>
      <c r="F35" s="4">
        <v>55.08</v>
      </c>
      <c r="G35" s="4">
        <v>489.57</v>
      </c>
      <c r="H35" s="26" t="s">
        <v>447</v>
      </c>
    </row>
    <row r="36" spans="1:8" ht="15" customHeight="1">
      <c r="A36" s="10" t="s">
        <v>157</v>
      </c>
      <c r="B36" s="11" t="s">
        <v>154</v>
      </c>
      <c r="C36" s="12">
        <v>120</v>
      </c>
      <c r="D36" s="4">
        <v>0.6</v>
      </c>
      <c r="E36" s="4">
        <v>0.6</v>
      </c>
      <c r="F36" s="4">
        <v>10.98</v>
      </c>
      <c r="G36" s="4">
        <v>57.24</v>
      </c>
      <c r="H36" s="26"/>
    </row>
    <row r="37" spans="1:8" ht="17.25" customHeight="1">
      <c r="A37" s="118" t="s">
        <v>1</v>
      </c>
      <c r="B37" s="119"/>
      <c r="C37" s="120"/>
      <c r="D37" s="14">
        <f t="shared" ref="D37:F37" si="3">SUM(D35:D36)</f>
        <v>27.82</v>
      </c>
      <c r="E37" s="14">
        <f t="shared" si="3"/>
        <v>18.810000000000002</v>
      </c>
      <c r="F37" s="14">
        <f t="shared" si="3"/>
        <v>66.06</v>
      </c>
      <c r="G37" s="14">
        <f>SUM(G35:G36)</f>
        <v>546.80999999999995</v>
      </c>
      <c r="H37" s="26"/>
    </row>
    <row r="38" spans="1:8" ht="17.25" customHeight="1">
      <c r="A38" s="32"/>
      <c r="B38" s="32"/>
      <c r="C38" s="32"/>
      <c r="D38" s="31"/>
      <c r="E38" s="31"/>
      <c r="F38" s="31"/>
      <c r="G38" s="43" t="s">
        <v>124</v>
      </c>
    </row>
    <row r="39" spans="1:8" ht="17.25" customHeight="1">
      <c r="A39" s="114" t="s">
        <v>62</v>
      </c>
      <c r="B39" s="114"/>
      <c r="C39" s="114"/>
      <c r="D39" s="114"/>
      <c r="E39" s="114"/>
      <c r="F39" s="114"/>
      <c r="G39" s="114"/>
    </row>
    <row r="40" spans="1:8" ht="17.25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7.25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27" customHeight="1">
      <c r="A42" s="25" t="s">
        <v>293</v>
      </c>
      <c r="B42" s="37" t="s">
        <v>315</v>
      </c>
      <c r="C42" s="37">
        <v>100</v>
      </c>
      <c r="D42" s="35">
        <v>22.21</v>
      </c>
      <c r="E42" s="35">
        <v>11.77</v>
      </c>
      <c r="F42" s="35">
        <v>11.98</v>
      </c>
      <c r="G42" s="35">
        <v>241.26</v>
      </c>
      <c r="H42" s="37" t="s">
        <v>448</v>
      </c>
    </row>
    <row r="43" spans="1:8" ht="15.75" customHeight="1">
      <c r="A43" s="25" t="s">
        <v>461</v>
      </c>
      <c r="B43" s="37" t="s">
        <v>462</v>
      </c>
      <c r="C43" s="37">
        <v>30</v>
      </c>
      <c r="D43" s="35">
        <v>0.81</v>
      </c>
      <c r="E43" s="35">
        <v>5.25</v>
      </c>
      <c r="F43" s="35">
        <v>3.2</v>
      </c>
      <c r="G43" s="35">
        <v>62.99</v>
      </c>
      <c r="H43" s="37" t="s">
        <v>445</v>
      </c>
    </row>
    <row r="44" spans="1:8" ht="14.25" customHeight="1">
      <c r="A44" s="25" t="s">
        <v>225</v>
      </c>
      <c r="B44" s="37" t="s">
        <v>226</v>
      </c>
      <c r="C44" s="11">
        <v>100</v>
      </c>
      <c r="D44" s="4">
        <v>1.81</v>
      </c>
      <c r="E44" s="4">
        <v>3.42</v>
      </c>
      <c r="F44" s="4">
        <v>15.87</v>
      </c>
      <c r="G44" s="4">
        <v>100.38</v>
      </c>
      <c r="H44" s="37" t="s">
        <v>449</v>
      </c>
    </row>
    <row r="45" spans="1:8" ht="24" customHeight="1">
      <c r="A45" s="27" t="s">
        <v>468</v>
      </c>
      <c r="B45" s="37" t="s">
        <v>431</v>
      </c>
      <c r="C45" s="11">
        <v>150</v>
      </c>
      <c r="D45" s="4">
        <v>1.605</v>
      </c>
      <c r="E45" s="4">
        <v>14.805</v>
      </c>
      <c r="F45" s="4">
        <v>10.59</v>
      </c>
      <c r="G45" s="4">
        <v>173.19</v>
      </c>
      <c r="H45" s="37"/>
    </row>
    <row r="46" spans="1:8" ht="17.25" customHeight="1">
      <c r="A46" s="118" t="s">
        <v>1</v>
      </c>
      <c r="B46" s="119"/>
      <c r="C46" s="120"/>
      <c r="D46" s="14">
        <f t="shared" ref="D46:F46" si="4">SUM(D42:D45)</f>
        <v>26.434999999999999</v>
      </c>
      <c r="E46" s="14">
        <f t="shared" si="4"/>
        <v>35.244999999999997</v>
      </c>
      <c r="F46" s="14">
        <f t="shared" si="4"/>
        <v>41.64</v>
      </c>
      <c r="G46" s="14">
        <f>SUM(G42:G45)</f>
        <v>577.81999999999994</v>
      </c>
      <c r="H46" s="37"/>
    </row>
    <row r="47" spans="1:8" ht="17.25" customHeight="1">
      <c r="A47" s="114" t="s">
        <v>62</v>
      </c>
      <c r="B47" s="114"/>
      <c r="C47" s="114"/>
      <c r="D47" s="114"/>
      <c r="E47" s="114"/>
      <c r="F47" s="114"/>
      <c r="G47" s="114"/>
      <c r="H47" s="36"/>
    </row>
    <row r="48" spans="1:8" ht="17.25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12.75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24" customHeight="1">
      <c r="A50" s="25" t="s">
        <v>265</v>
      </c>
      <c r="B50" s="74" t="s">
        <v>498</v>
      </c>
      <c r="C50" s="11">
        <v>100</v>
      </c>
      <c r="D50" s="35">
        <v>31.09</v>
      </c>
      <c r="E50" s="35">
        <v>23.79</v>
      </c>
      <c r="F50" s="35">
        <v>4.29</v>
      </c>
      <c r="G50" s="35">
        <v>355.31</v>
      </c>
      <c r="H50" s="37" t="s">
        <v>444</v>
      </c>
    </row>
    <row r="51" spans="1:8" ht="17.25" customHeight="1">
      <c r="A51" s="25" t="s">
        <v>225</v>
      </c>
      <c r="B51" s="37" t="s">
        <v>226</v>
      </c>
      <c r="C51" s="11">
        <v>100</v>
      </c>
      <c r="D51" s="4">
        <v>1.81</v>
      </c>
      <c r="E51" s="4">
        <v>3.42</v>
      </c>
      <c r="F51" s="4">
        <v>15.87</v>
      </c>
      <c r="G51" s="4">
        <v>100.38</v>
      </c>
      <c r="H51" s="37" t="s">
        <v>449</v>
      </c>
    </row>
    <row r="52" spans="1:8" ht="23.25" customHeight="1">
      <c r="A52" s="27" t="s">
        <v>468</v>
      </c>
      <c r="B52" s="37" t="s">
        <v>431</v>
      </c>
      <c r="C52" s="11">
        <v>100</v>
      </c>
      <c r="D52" s="4">
        <v>1.07</v>
      </c>
      <c r="E52" s="4">
        <v>9.8699999999999992</v>
      </c>
      <c r="F52" s="4">
        <v>7.06</v>
      </c>
      <c r="G52" s="4">
        <v>115.46</v>
      </c>
      <c r="H52" s="37"/>
    </row>
    <row r="53" spans="1:8" ht="17.25" customHeight="1">
      <c r="A53" s="118" t="s">
        <v>1</v>
      </c>
      <c r="B53" s="119"/>
      <c r="C53" s="120"/>
      <c r="D53" s="14">
        <f t="shared" ref="D53:F53" si="5">SUM(D50:D52)</f>
        <v>33.97</v>
      </c>
      <c r="E53" s="14">
        <f t="shared" si="5"/>
        <v>37.08</v>
      </c>
      <c r="F53" s="14">
        <f t="shared" si="5"/>
        <v>27.22</v>
      </c>
      <c r="G53" s="14">
        <f>SUM(G50:G52)</f>
        <v>571.15</v>
      </c>
      <c r="H53" s="26"/>
    </row>
    <row r="54" spans="1:8" ht="17.25" customHeight="1">
      <c r="A54" s="116" t="s">
        <v>62</v>
      </c>
      <c r="B54" s="116"/>
      <c r="C54" s="116"/>
      <c r="D54" s="116"/>
      <c r="E54" s="116"/>
      <c r="F54" s="116"/>
      <c r="G54" s="116"/>
    </row>
    <row r="55" spans="1:8" ht="17.25" customHeight="1">
      <c r="A55" s="109" t="s">
        <v>85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23.25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18.75" customHeight="1">
      <c r="A57" s="84" t="s">
        <v>94</v>
      </c>
      <c r="B57" s="37" t="s">
        <v>319</v>
      </c>
      <c r="C57" s="37">
        <v>100</v>
      </c>
      <c r="D57" s="35">
        <v>25.42</v>
      </c>
      <c r="E57" s="35">
        <v>6.11</v>
      </c>
      <c r="F57" s="35">
        <v>4.0599999999999996</v>
      </c>
      <c r="G57" s="35">
        <v>168.97</v>
      </c>
      <c r="H57" s="37" t="s">
        <v>446</v>
      </c>
    </row>
    <row r="58" spans="1:8" ht="18" customHeight="1">
      <c r="A58" s="10" t="s">
        <v>183</v>
      </c>
      <c r="B58" s="11" t="s">
        <v>90</v>
      </c>
      <c r="C58" s="11">
        <v>100</v>
      </c>
      <c r="D58" s="4">
        <v>2.2200000000000002</v>
      </c>
      <c r="E58" s="4">
        <v>3.84</v>
      </c>
      <c r="F58" s="4">
        <v>15.3</v>
      </c>
      <c r="G58" s="4">
        <v>102.15</v>
      </c>
      <c r="H58" s="37" t="s">
        <v>449</v>
      </c>
    </row>
    <row r="59" spans="1:8" ht="24.75" customHeight="1">
      <c r="A59" s="25" t="s">
        <v>171</v>
      </c>
      <c r="B59" s="37" t="s">
        <v>98</v>
      </c>
      <c r="C59" s="37">
        <v>150</v>
      </c>
      <c r="D59" s="35">
        <v>4.8150000000000004</v>
      </c>
      <c r="E59" s="35">
        <v>18.225000000000001</v>
      </c>
      <c r="F59" s="35">
        <v>19.515000000000001</v>
      </c>
      <c r="G59" s="35">
        <v>242.86500000000001</v>
      </c>
      <c r="H59" s="26"/>
    </row>
    <row r="60" spans="1:8" ht="17.25" customHeight="1">
      <c r="A60" s="118" t="s">
        <v>1</v>
      </c>
      <c r="B60" s="119"/>
      <c r="C60" s="120"/>
      <c r="D60" s="14">
        <f>SUM(D57:D59)</f>
        <v>32.454999999999998</v>
      </c>
      <c r="E60" s="14">
        <f>SUM(E57:E59)</f>
        <v>28.175000000000001</v>
      </c>
      <c r="F60" s="14">
        <f>SUM(F57:F59)</f>
        <v>38.875</v>
      </c>
      <c r="G60" s="14">
        <f>SUM(G57:G59)</f>
        <v>513.98500000000001</v>
      </c>
      <c r="H60" s="26"/>
    </row>
    <row r="61" spans="1:8" ht="14.25" customHeight="1">
      <c r="A61" s="114" t="s">
        <v>62</v>
      </c>
      <c r="B61" s="114"/>
      <c r="C61" s="114"/>
      <c r="D61" s="114"/>
      <c r="E61" s="114"/>
      <c r="F61" s="114"/>
      <c r="G61" s="114"/>
    </row>
    <row r="62" spans="1:8" ht="17.25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27" customHeight="1">
      <c r="A64" s="84" t="s">
        <v>229</v>
      </c>
      <c r="B64" s="37" t="s">
        <v>320</v>
      </c>
      <c r="C64" s="11">
        <v>100</v>
      </c>
      <c r="D64" s="35">
        <v>29.16</v>
      </c>
      <c r="E64" s="35">
        <v>7.65</v>
      </c>
      <c r="F64" s="35">
        <v>1.1200000000000001</v>
      </c>
      <c r="G64" s="35">
        <v>193.66</v>
      </c>
      <c r="H64" s="26"/>
    </row>
    <row r="65" spans="1:8" ht="15.75" customHeight="1">
      <c r="A65" s="10" t="s">
        <v>183</v>
      </c>
      <c r="B65" s="11" t="s">
        <v>90</v>
      </c>
      <c r="C65" s="11">
        <v>100</v>
      </c>
      <c r="D65" s="4">
        <v>2.2200000000000002</v>
      </c>
      <c r="E65" s="4">
        <v>3.84</v>
      </c>
      <c r="F65" s="4">
        <v>15.3</v>
      </c>
      <c r="G65" s="4">
        <v>102.15</v>
      </c>
      <c r="H65" s="37" t="s">
        <v>449</v>
      </c>
    </row>
    <row r="66" spans="1:8" ht="22.5" customHeight="1">
      <c r="A66" s="25" t="s">
        <v>171</v>
      </c>
      <c r="B66" s="37" t="s">
        <v>98</v>
      </c>
      <c r="C66" s="37">
        <v>150</v>
      </c>
      <c r="D66" s="35">
        <v>4.8150000000000004</v>
      </c>
      <c r="E66" s="35">
        <v>18.225000000000001</v>
      </c>
      <c r="F66" s="35">
        <v>19.515000000000001</v>
      </c>
      <c r="G66" s="35">
        <v>242.86500000000001</v>
      </c>
      <c r="H66" s="26"/>
    </row>
    <row r="67" spans="1:8" ht="17.25" customHeight="1">
      <c r="A67" s="118" t="s">
        <v>1</v>
      </c>
      <c r="B67" s="119"/>
      <c r="C67" s="120"/>
      <c r="D67" s="14">
        <f>SUM(D64:D66)</f>
        <v>36.195</v>
      </c>
      <c r="E67" s="14">
        <f>SUM(E64:E66)</f>
        <v>29.715000000000003</v>
      </c>
      <c r="F67" s="14">
        <f>SUM(F64:F66)</f>
        <v>35.935000000000002</v>
      </c>
      <c r="G67" s="14">
        <f>SUM(G64:G66)</f>
        <v>538.67499999999995</v>
      </c>
      <c r="H67" s="26"/>
    </row>
    <row r="68" spans="1:8" ht="18" customHeight="1">
      <c r="A68" s="114" t="s">
        <v>62</v>
      </c>
      <c r="B68" s="114"/>
      <c r="C68" s="114"/>
      <c r="D68" s="114"/>
      <c r="E68" s="114"/>
      <c r="F68" s="114"/>
      <c r="G68" s="114"/>
    </row>
    <row r="69" spans="1:8" ht="18" customHeight="1">
      <c r="A69" s="109" t="s">
        <v>168</v>
      </c>
      <c r="B69" s="111" t="s">
        <v>0</v>
      </c>
      <c r="C69" s="104" t="s">
        <v>386</v>
      </c>
      <c r="D69" s="106" t="s">
        <v>8</v>
      </c>
      <c r="E69" s="106"/>
      <c r="F69" s="106"/>
      <c r="G69" s="113" t="s">
        <v>9</v>
      </c>
      <c r="H69" s="97" t="s">
        <v>428</v>
      </c>
    </row>
    <row r="70" spans="1:8" ht="18" customHeight="1">
      <c r="A70" s="110"/>
      <c r="B70" s="112"/>
      <c r="C70" s="105"/>
      <c r="D70" s="13" t="s">
        <v>387</v>
      </c>
      <c r="E70" s="13" t="s">
        <v>388</v>
      </c>
      <c r="F70" s="9" t="s">
        <v>389</v>
      </c>
      <c r="G70" s="112"/>
      <c r="H70" s="97"/>
    </row>
    <row r="71" spans="1:8" ht="24.75" customHeight="1">
      <c r="A71" s="25" t="s">
        <v>379</v>
      </c>
      <c r="B71" s="26" t="s">
        <v>330</v>
      </c>
      <c r="C71" s="41" t="s">
        <v>395</v>
      </c>
      <c r="D71" s="35">
        <v>32.29</v>
      </c>
      <c r="E71" s="35">
        <v>8.52</v>
      </c>
      <c r="F71" s="35">
        <v>13.79</v>
      </c>
      <c r="G71" s="35">
        <v>254.05</v>
      </c>
      <c r="H71" s="26"/>
    </row>
    <row r="72" spans="1:8" ht="18" customHeight="1">
      <c r="A72" s="25" t="s">
        <v>191</v>
      </c>
      <c r="B72" s="37" t="s">
        <v>41</v>
      </c>
      <c r="C72" s="37">
        <v>100</v>
      </c>
      <c r="D72" s="4">
        <v>2.72</v>
      </c>
      <c r="E72" s="4">
        <v>4.7</v>
      </c>
      <c r="F72" s="4">
        <v>28.95</v>
      </c>
      <c r="G72" s="4">
        <v>163.76</v>
      </c>
      <c r="H72" s="26"/>
    </row>
    <row r="73" spans="1:8" ht="24.75" customHeight="1">
      <c r="A73" s="10" t="s">
        <v>194</v>
      </c>
      <c r="B73" s="11" t="s">
        <v>38</v>
      </c>
      <c r="C73" s="11">
        <v>100</v>
      </c>
      <c r="D73" s="4">
        <v>1.51</v>
      </c>
      <c r="E73" s="4">
        <v>9.9</v>
      </c>
      <c r="F73" s="4">
        <v>6.06</v>
      </c>
      <c r="G73" s="4">
        <v>110.51</v>
      </c>
      <c r="H73" s="26"/>
    </row>
    <row r="74" spans="1:8" ht="18" customHeight="1">
      <c r="A74" s="118" t="s">
        <v>1</v>
      </c>
      <c r="B74" s="119"/>
      <c r="C74" s="120"/>
      <c r="D74" s="14">
        <f t="shared" ref="D74:F74" si="6">SUM(D71:D73)</f>
        <v>36.519999999999996</v>
      </c>
      <c r="E74" s="14">
        <f t="shared" si="6"/>
        <v>23.119999999999997</v>
      </c>
      <c r="F74" s="14">
        <f t="shared" si="6"/>
        <v>48.8</v>
      </c>
      <c r="G74" s="14">
        <f>SUM(G71:G73)</f>
        <v>528.32000000000005</v>
      </c>
      <c r="H74" s="26"/>
    </row>
    <row r="75" spans="1:8" ht="18" customHeight="1">
      <c r="A75" s="71" t="s">
        <v>429</v>
      </c>
      <c r="B75"/>
      <c r="C75"/>
      <c r="D75"/>
      <c r="E75"/>
      <c r="F75"/>
      <c r="G75"/>
      <c r="H75"/>
    </row>
    <row r="76" spans="1:8" ht="18" customHeight="1">
      <c r="A76" s="33" t="s">
        <v>82</v>
      </c>
      <c r="B76" s="29"/>
      <c r="C76" s="29"/>
      <c r="D76" s="30"/>
      <c r="E76" s="30"/>
      <c r="F76" s="30"/>
      <c r="G76" s="30"/>
    </row>
  </sheetData>
  <mergeCells count="81">
    <mergeCell ref="A74:C74"/>
    <mergeCell ref="A69:A70"/>
    <mergeCell ref="B69:B70"/>
    <mergeCell ref="C69:C70"/>
    <mergeCell ref="D69:F69"/>
    <mergeCell ref="G69:G70"/>
    <mergeCell ref="G55:G56"/>
    <mergeCell ref="G48:G49"/>
    <mergeCell ref="A48:A49"/>
    <mergeCell ref="B48:B49"/>
    <mergeCell ref="C48:C49"/>
    <mergeCell ref="A53:C53"/>
    <mergeCell ref="A67:C67"/>
    <mergeCell ref="A60:C60"/>
    <mergeCell ref="A61:G61"/>
    <mergeCell ref="A62:A63"/>
    <mergeCell ref="B62:B63"/>
    <mergeCell ref="C62:C63"/>
    <mergeCell ref="D62:F62"/>
    <mergeCell ref="G62:G63"/>
    <mergeCell ref="A10:C10"/>
    <mergeCell ref="A11:G11"/>
    <mergeCell ref="A13:G13"/>
    <mergeCell ref="A14:A15"/>
    <mergeCell ref="B14:B15"/>
    <mergeCell ref="C14:C15"/>
    <mergeCell ref="D14:F14"/>
    <mergeCell ref="G14:G15"/>
    <mergeCell ref="A3:G3"/>
    <mergeCell ref="A4:A5"/>
    <mergeCell ref="B4:B5"/>
    <mergeCell ref="C4:C5"/>
    <mergeCell ref="D4:F4"/>
    <mergeCell ref="G4:G5"/>
    <mergeCell ref="A18:C18"/>
    <mergeCell ref="A19:G19"/>
    <mergeCell ref="A20:A21"/>
    <mergeCell ref="B20:B21"/>
    <mergeCell ref="C20:C21"/>
    <mergeCell ref="D20:F20"/>
    <mergeCell ref="G20:G21"/>
    <mergeCell ref="A25:C25"/>
    <mergeCell ref="A31:C31"/>
    <mergeCell ref="A37:C37"/>
    <mergeCell ref="A32:G32"/>
    <mergeCell ref="A33:A34"/>
    <mergeCell ref="B33:B34"/>
    <mergeCell ref="C33:C34"/>
    <mergeCell ref="D33:F33"/>
    <mergeCell ref="G33:G34"/>
    <mergeCell ref="G27:G28"/>
    <mergeCell ref="A27:A28"/>
    <mergeCell ref="B27:B28"/>
    <mergeCell ref="C27:C28"/>
    <mergeCell ref="D27:F27"/>
    <mergeCell ref="A46:C46"/>
    <mergeCell ref="D48:F48"/>
    <mergeCell ref="A68:G68"/>
    <mergeCell ref="A26:G26"/>
    <mergeCell ref="B55:B56"/>
    <mergeCell ref="C55:C56"/>
    <mergeCell ref="D55:F55"/>
    <mergeCell ref="A39:G39"/>
    <mergeCell ref="A40:A41"/>
    <mergeCell ref="B40:B41"/>
    <mergeCell ref="C40:C41"/>
    <mergeCell ref="D40:F40"/>
    <mergeCell ref="G40:G41"/>
    <mergeCell ref="A54:G54"/>
    <mergeCell ref="A55:A56"/>
    <mergeCell ref="A47:G47"/>
    <mergeCell ref="H4:H5"/>
    <mergeCell ref="H14:H15"/>
    <mergeCell ref="H20:H21"/>
    <mergeCell ref="H27:H28"/>
    <mergeCell ref="H33:H34"/>
    <mergeCell ref="H40:H41"/>
    <mergeCell ref="H48:H49"/>
    <mergeCell ref="H55:H56"/>
    <mergeCell ref="H62:H63"/>
    <mergeCell ref="H69:H70"/>
  </mergeCells>
  <pageMargins left="0.59055118110236215" right="0.59055118110236215" top="0.59055118110236215" bottom="0.59055118110236215" header="0" footer="0"/>
  <pageSetup paperSize="9" scale="98" orientation="portrait" r:id="rId1"/>
  <rowBreaks count="1" manualBreakCount="1">
    <brk id="3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4"/>
  <sheetViews>
    <sheetView view="pageBreakPreview" topLeftCell="A42" zoomScaleNormal="120" zoomScaleSheetLayoutView="100" workbookViewId="0">
      <selection activeCell="J48" sqref="J48"/>
    </sheetView>
  </sheetViews>
  <sheetFormatPr defaultRowHeight="18" customHeight="1"/>
  <cols>
    <col min="1" max="1" width="32.7109375" style="21" customWidth="1"/>
    <col min="2" max="2" width="6.5703125" style="36" customWidth="1"/>
    <col min="3" max="3" width="6.140625" style="36" customWidth="1"/>
    <col min="4" max="4" width="9.28515625" style="34" customWidth="1"/>
    <col min="5" max="5" width="8.85546875" style="34" customWidth="1"/>
    <col min="6" max="6" width="9.42578125" style="34" customWidth="1"/>
    <col min="7" max="7" width="8.85546875" style="34" customWidth="1"/>
    <col min="8" max="8" width="7.5703125" style="1" customWidth="1"/>
    <col min="9" max="16384" width="9.140625" style="1"/>
  </cols>
  <sheetData>
    <row r="1" spans="1:8" s="2" customFormat="1" ht="18" customHeight="1">
      <c r="A1" s="17" t="s">
        <v>21</v>
      </c>
      <c r="B1" s="36"/>
      <c r="C1" s="36"/>
      <c r="D1" s="34"/>
      <c r="E1" s="34"/>
      <c r="F1" s="34"/>
      <c r="G1" s="43" t="s">
        <v>125</v>
      </c>
    </row>
    <row r="2" spans="1:8" s="2" customFormat="1" ht="18" customHeight="1">
      <c r="A2" s="18" t="s">
        <v>19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22.5" customHeight="1">
      <c r="A6" s="55" t="s">
        <v>223</v>
      </c>
      <c r="B6" s="11" t="s">
        <v>217</v>
      </c>
      <c r="C6" s="11">
        <v>200</v>
      </c>
      <c r="D6" s="4">
        <v>6.5</v>
      </c>
      <c r="E6" s="4">
        <v>5.47</v>
      </c>
      <c r="F6" s="4">
        <v>27.5</v>
      </c>
      <c r="G6" s="4">
        <v>238.63</v>
      </c>
      <c r="H6" s="37" t="s">
        <v>445</v>
      </c>
    </row>
    <row r="7" spans="1:8" ht="15.75" customHeight="1">
      <c r="A7" s="10" t="s">
        <v>486</v>
      </c>
      <c r="B7" s="11" t="s">
        <v>224</v>
      </c>
      <c r="C7" s="11">
        <v>30</v>
      </c>
      <c r="D7" s="4">
        <v>0.63</v>
      </c>
      <c r="E7" s="4">
        <v>15.81</v>
      </c>
      <c r="F7" s="4">
        <v>1.02</v>
      </c>
      <c r="G7" s="4">
        <v>148.41</v>
      </c>
      <c r="H7" s="37" t="s">
        <v>449</v>
      </c>
    </row>
    <row r="8" spans="1:8" ht="13.5" customHeight="1">
      <c r="A8" s="10" t="s">
        <v>25</v>
      </c>
      <c r="B8" s="11" t="s">
        <v>3</v>
      </c>
      <c r="C8" s="11">
        <v>200</v>
      </c>
      <c r="D8" s="4">
        <v>0</v>
      </c>
      <c r="E8" s="4">
        <v>0</v>
      </c>
      <c r="F8" s="4">
        <v>0</v>
      </c>
      <c r="G8" s="4">
        <v>0</v>
      </c>
      <c r="H8" s="37"/>
    </row>
    <row r="9" spans="1:8" s="2" customFormat="1" ht="15.75" customHeight="1">
      <c r="A9" s="10" t="s">
        <v>536</v>
      </c>
      <c r="B9" s="11" t="s">
        <v>537</v>
      </c>
      <c r="C9" s="11" t="s">
        <v>538</v>
      </c>
      <c r="D9" s="4">
        <v>8.9</v>
      </c>
      <c r="E9" s="4">
        <v>13.73</v>
      </c>
      <c r="F9" s="4">
        <v>10.47</v>
      </c>
      <c r="G9" s="4">
        <v>187.95</v>
      </c>
      <c r="H9" s="37" t="s">
        <v>445</v>
      </c>
    </row>
    <row r="10" spans="1:8" s="2" customFormat="1" ht="18.75" customHeight="1">
      <c r="A10" s="118" t="s">
        <v>1</v>
      </c>
      <c r="B10" s="119"/>
      <c r="C10" s="120"/>
      <c r="D10" s="14">
        <f>SUM(D6:D9)</f>
        <v>16.03</v>
      </c>
      <c r="E10" s="14">
        <f t="shared" ref="E10:G10" si="0">SUM(E6:E9)</f>
        <v>35.010000000000005</v>
      </c>
      <c r="F10" s="14">
        <f t="shared" si="0"/>
        <v>38.99</v>
      </c>
      <c r="G10" s="14">
        <f t="shared" si="0"/>
        <v>574.99</v>
      </c>
      <c r="H10" s="74"/>
    </row>
    <row r="11" spans="1:8" s="2" customFormat="1" ht="18" customHeight="1">
      <c r="A11" s="108"/>
      <c r="B11" s="108"/>
      <c r="C11" s="108"/>
      <c r="D11" s="108"/>
      <c r="E11" s="108"/>
      <c r="F11" s="108"/>
      <c r="G11" s="108"/>
      <c r="H11" s="42"/>
    </row>
    <row r="12" spans="1:8" s="2" customFormat="1" ht="18" customHeight="1">
      <c r="A12" s="16" t="s">
        <v>2</v>
      </c>
      <c r="B12" s="15"/>
      <c r="C12" s="11">
        <v>200</v>
      </c>
      <c r="D12" s="15">
        <v>1.52</v>
      </c>
      <c r="E12" s="15">
        <v>0.6</v>
      </c>
      <c r="F12" s="15">
        <v>27.88</v>
      </c>
      <c r="G12" s="15">
        <v>112</v>
      </c>
      <c r="H12" s="74"/>
    </row>
    <row r="13" spans="1:8" s="2" customFormat="1" ht="18" customHeight="1">
      <c r="A13" s="108" t="s">
        <v>289</v>
      </c>
      <c r="B13" s="108"/>
      <c r="C13" s="108"/>
      <c r="D13" s="108"/>
      <c r="E13" s="108"/>
      <c r="F13" s="108"/>
      <c r="G13" s="108"/>
      <c r="H13" s="42"/>
    </row>
    <row r="14" spans="1:8" ht="18.75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8.75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3.25" customHeight="1">
      <c r="A16" s="55" t="s">
        <v>254</v>
      </c>
      <c r="B16" s="11" t="s">
        <v>361</v>
      </c>
      <c r="C16" s="11">
        <v>250</v>
      </c>
      <c r="D16" s="4">
        <v>8.4700000000000006</v>
      </c>
      <c r="E16" s="4">
        <v>7.63</v>
      </c>
      <c r="F16" s="4">
        <v>13.94</v>
      </c>
      <c r="G16" s="4">
        <v>153.86000000000001</v>
      </c>
      <c r="H16" s="37" t="s">
        <v>446</v>
      </c>
    </row>
    <row r="17" spans="1:8" ht="18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06" t="s">
        <v>1</v>
      </c>
      <c r="B18" s="106"/>
      <c r="C18" s="106"/>
      <c r="D18" s="14">
        <f>SUM(D16:D17)</f>
        <v>11.43</v>
      </c>
      <c r="E18" s="14">
        <f>SUM(E16:E17)</f>
        <v>8.27</v>
      </c>
      <c r="F18" s="14">
        <f>SUM(F16:F17)</f>
        <v>31</v>
      </c>
      <c r="G18" s="14">
        <f>SUM(G16:G17)</f>
        <v>239.94</v>
      </c>
      <c r="H18" s="37"/>
    </row>
    <row r="19" spans="1:8" s="2" customFormat="1" ht="18" customHeight="1">
      <c r="A19" s="108" t="s">
        <v>430</v>
      </c>
      <c r="B19" s="108"/>
      <c r="C19" s="108"/>
      <c r="D19" s="108"/>
      <c r="E19" s="108"/>
      <c r="F19" s="108"/>
      <c r="G19" s="108"/>
      <c r="H19" s="39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8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6.25" customHeight="1">
      <c r="A22" s="10" t="s">
        <v>490</v>
      </c>
      <c r="B22" s="11" t="s">
        <v>321</v>
      </c>
      <c r="C22" s="11">
        <v>110</v>
      </c>
      <c r="D22" s="4">
        <v>26.04</v>
      </c>
      <c r="E22" s="4">
        <v>24.6</v>
      </c>
      <c r="F22" s="4">
        <v>2.23</v>
      </c>
      <c r="G22" s="4">
        <v>331.64</v>
      </c>
      <c r="H22" s="37"/>
    </row>
    <row r="23" spans="1:8" ht="17.25" customHeight="1">
      <c r="A23" s="25" t="s">
        <v>159</v>
      </c>
      <c r="B23" s="37" t="s">
        <v>26</v>
      </c>
      <c r="C23" s="37">
        <v>100</v>
      </c>
      <c r="D23" s="4">
        <v>2.34</v>
      </c>
      <c r="E23" s="4">
        <v>3.82</v>
      </c>
      <c r="F23" s="4">
        <v>16.47</v>
      </c>
      <c r="G23" s="4">
        <v>108.53</v>
      </c>
      <c r="H23" s="37" t="s">
        <v>449</v>
      </c>
    </row>
    <row r="24" spans="1:8" ht="22.5" customHeight="1">
      <c r="A24" s="27" t="s">
        <v>469</v>
      </c>
      <c r="B24" s="37" t="s">
        <v>111</v>
      </c>
      <c r="C24" s="11">
        <v>100</v>
      </c>
      <c r="D24" s="4">
        <v>3.26</v>
      </c>
      <c r="E24" s="4">
        <v>14.49</v>
      </c>
      <c r="F24" s="4">
        <v>9.6199999999999992</v>
      </c>
      <c r="G24" s="4">
        <v>173.87</v>
      </c>
      <c r="H24" s="37"/>
    </row>
    <row r="25" spans="1:8" ht="13.5" customHeight="1">
      <c r="A25" s="118" t="s">
        <v>1</v>
      </c>
      <c r="B25" s="119"/>
      <c r="C25" s="120"/>
      <c r="D25" s="14">
        <f t="shared" ref="D25:F25" si="1">SUM(D22:D24)</f>
        <v>31.64</v>
      </c>
      <c r="E25" s="14">
        <f t="shared" si="1"/>
        <v>42.910000000000004</v>
      </c>
      <c r="F25" s="14">
        <f t="shared" si="1"/>
        <v>28.32</v>
      </c>
      <c r="G25" s="14">
        <f>SUM(G22:G24)</f>
        <v>614.04</v>
      </c>
      <c r="H25" s="37"/>
    </row>
    <row r="26" spans="1:8" ht="18.75" customHeight="1">
      <c r="A26" s="114" t="s">
        <v>62</v>
      </c>
      <c r="B26" s="114"/>
      <c r="C26" s="114"/>
      <c r="D26" s="114"/>
      <c r="E26" s="114"/>
      <c r="F26" s="114"/>
      <c r="G26" s="114"/>
      <c r="H26" s="36"/>
    </row>
    <row r="27" spans="1:8" s="2" customFormat="1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97" t="s">
        <v>428</v>
      </c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97"/>
    </row>
    <row r="29" spans="1:8" ht="11.25" customHeight="1">
      <c r="A29" s="10" t="s">
        <v>378</v>
      </c>
      <c r="B29" s="11" t="s">
        <v>329</v>
      </c>
      <c r="C29" s="11">
        <v>200</v>
      </c>
      <c r="D29" s="4">
        <v>24.01</v>
      </c>
      <c r="E29" s="4">
        <v>13.38</v>
      </c>
      <c r="F29" s="4">
        <v>40.64</v>
      </c>
      <c r="G29" s="4">
        <v>380.25</v>
      </c>
      <c r="H29" s="37" t="s">
        <v>447</v>
      </c>
    </row>
    <row r="30" spans="1:8" ht="20.25" customHeight="1">
      <c r="A30" s="10" t="s">
        <v>486</v>
      </c>
      <c r="B30" s="11" t="s">
        <v>224</v>
      </c>
      <c r="C30" s="11">
        <v>30</v>
      </c>
      <c r="D30" s="4">
        <v>0.63</v>
      </c>
      <c r="E30" s="4">
        <v>15.81</v>
      </c>
      <c r="F30" s="4">
        <v>1.02</v>
      </c>
      <c r="G30" s="4">
        <v>148.41</v>
      </c>
      <c r="H30" s="37" t="s">
        <v>449</v>
      </c>
    </row>
    <row r="31" spans="1:8" ht="18" customHeight="1">
      <c r="A31" s="118" t="s">
        <v>1</v>
      </c>
      <c r="B31" s="119"/>
      <c r="C31" s="120"/>
      <c r="D31" s="14">
        <f t="shared" ref="D31:F31" si="2">SUM(D29:D30)</f>
        <v>24.64</v>
      </c>
      <c r="E31" s="14">
        <f t="shared" si="2"/>
        <v>29.19</v>
      </c>
      <c r="F31" s="14">
        <f t="shared" si="2"/>
        <v>41.660000000000004</v>
      </c>
      <c r="G31" s="53">
        <f>SUM(G29:G30)</f>
        <v>528.66</v>
      </c>
      <c r="H31" s="37"/>
    </row>
    <row r="32" spans="1:8" ht="18" customHeight="1">
      <c r="A32" s="32"/>
      <c r="B32" s="32"/>
      <c r="C32" s="32"/>
      <c r="D32" s="31"/>
      <c r="E32" s="31"/>
      <c r="F32" s="31"/>
      <c r="G32" s="43" t="s">
        <v>126</v>
      </c>
      <c r="H32" s="36"/>
    </row>
    <row r="33" spans="1:8" s="5" customFormat="1" ht="18" customHeight="1">
      <c r="A33" s="114" t="s">
        <v>62</v>
      </c>
      <c r="B33" s="114"/>
      <c r="C33" s="114"/>
      <c r="D33" s="114"/>
      <c r="E33" s="114"/>
      <c r="F33" s="114"/>
      <c r="G33" s="114"/>
      <c r="H33" s="34"/>
    </row>
    <row r="34" spans="1:8" s="5" customFormat="1" ht="18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s="5" customFormat="1" ht="18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s="5" customFormat="1" ht="26.25" customHeight="1">
      <c r="A36" s="10" t="s">
        <v>64</v>
      </c>
      <c r="B36" s="28" t="s">
        <v>57</v>
      </c>
      <c r="C36" s="24">
        <v>300</v>
      </c>
      <c r="D36" s="19">
        <v>13.98</v>
      </c>
      <c r="E36" s="19">
        <v>17.46</v>
      </c>
      <c r="F36" s="19">
        <v>52.23</v>
      </c>
      <c r="G36" s="19">
        <v>407.88</v>
      </c>
      <c r="H36" s="35" t="s">
        <v>443</v>
      </c>
    </row>
    <row r="37" spans="1:8" ht="17.25" customHeight="1">
      <c r="A37" s="10" t="s">
        <v>255</v>
      </c>
      <c r="B37" s="11"/>
      <c r="C37" s="11">
        <v>200</v>
      </c>
      <c r="D37" s="4">
        <v>6</v>
      </c>
      <c r="E37" s="4">
        <v>0.8</v>
      </c>
      <c r="F37" s="4">
        <v>19.8</v>
      </c>
      <c r="G37" s="4">
        <v>112</v>
      </c>
      <c r="H37" s="37" t="s">
        <v>449</v>
      </c>
    </row>
    <row r="38" spans="1:8" ht="18" customHeight="1">
      <c r="A38" s="118" t="s">
        <v>1</v>
      </c>
      <c r="B38" s="119"/>
      <c r="C38" s="120"/>
      <c r="D38" s="14">
        <f>SUM(D36:D37)</f>
        <v>19.98</v>
      </c>
      <c r="E38" s="14">
        <f t="shared" ref="E38:G38" si="3">SUM(E36:E37)</f>
        <v>18.260000000000002</v>
      </c>
      <c r="F38" s="14">
        <f t="shared" si="3"/>
        <v>72.03</v>
      </c>
      <c r="G38" s="14">
        <f t="shared" si="3"/>
        <v>519.88</v>
      </c>
      <c r="H38" s="37"/>
    </row>
    <row r="39" spans="1:8" ht="18" customHeight="1">
      <c r="A39" s="114" t="s">
        <v>62</v>
      </c>
      <c r="B39" s="114"/>
      <c r="C39" s="114"/>
      <c r="D39" s="114"/>
      <c r="E39" s="114"/>
      <c r="F39" s="114"/>
      <c r="G39" s="114"/>
      <c r="H39" s="36"/>
    </row>
    <row r="40" spans="1:8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37.5" customHeight="1">
      <c r="A42" s="25" t="s">
        <v>287</v>
      </c>
      <c r="B42" s="11" t="s">
        <v>323</v>
      </c>
      <c r="C42" s="24" t="s">
        <v>393</v>
      </c>
      <c r="D42" s="4">
        <v>24.07</v>
      </c>
      <c r="E42" s="4">
        <v>47</v>
      </c>
      <c r="F42" s="4">
        <v>6.16</v>
      </c>
      <c r="G42" s="4">
        <v>538.45000000000005</v>
      </c>
      <c r="H42" s="37"/>
    </row>
    <row r="43" spans="1:8" ht="18" customHeight="1">
      <c r="A43" s="10" t="s">
        <v>160</v>
      </c>
      <c r="B43" s="11" t="s">
        <v>31</v>
      </c>
      <c r="C43" s="37">
        <v>100</v>
      </c>
      <c r="D43" s="4">
        <v>2.14</v>
      </c>
      <c r="E43" s="4">
        <v>0.13</v>
      </c>
      <c r="F43" s="4">
        <v>19.14</v>
      </c>
      <c r="G43" s="4">
        <v>85.2</v>
      </c>
      <c r="H43" s="37"/>
    </row>
    <row r="44" spans="1:8" ht="18" customHeight="1">
      <c r="A44" s="118" t="s">
        <v>1</v>
      </c>
      <c r="B44" s="119"/>
      <c r="C44" s="120"/>
      <c r="D44" s="14">
        <f t="shared" ref="D44:F44" si="4">SUM(D42:D43)</f>
        <v>26.21</v>
      </c>
      <c r="E44" s="14">
        <f t="shared" si="4"/>
        <v>47.13</v>
      </c>
      <c r="F44" s="14">
        <f t="shared" si="4"/>
        <v>25.3</v>
      </c>
      <c r="G44" s="14">
        <f>SUM(G42:G43)</f>
        <v>623.65000000000009</v>
      </c>
      <c r="H44" s="37"/>
    </row>
    <row r="45" spans="1:8" ht="18" customHeight="1">
      <c r="A45" s="114" t="s">
        <v>62</v>
      </c>
      <c r="B45" s="114"/>
      <c r="C45" s="114"/>
      <c r="D45" s="114"/>
      <c r="E45" s="114"/>
      <c r="F45" s="114"/>
      <c r="G45" s="114"/>
      <c r="H45" s="36"/>
    </row>
    <row r="46" spans="1:8" ht="18" customHeight="1">
      <c r="A46" s="109" t="s">
        <v>84</v>
      </c>
      <c r="B46" s="111" t="s">
        <v>0</v>
      </c>
      <c r="C46" s="104" t="s">
        <v>386</v>
      </c>
      <c r="D46" s="106" t="s">
        <v>8</v>
      </c>
      <c r="E46" s="106"/>
      <c r="F46" s="106"/>
      <c r="G46" s="113" t="s">
        <v>9</v>
      </c>
      <c r="H46" s="97" t="s">
        <v>428</v>
      </c>
    </row>
    <row r="47" spans="1:8" ht="18" customHeight="1">
      <c r="A47" s="110"/>
      <c r="B47" s="112"/>
      <c r="C47" s="105"/>
      <c r="D47" s="13" t="s">
        <v>387</v>
      </c>
      <c r="E47" s="13" t="s">
        <v>388</v>
      </c>
      <c r="F47" s="9" t="s">
        <v>389</v>
      </c>
      <c r="G47" s="112"/>
      <c r="H47" s="97"/>
    </row>
    <row r="48" spans="1:8" ht="25.5">
      <c r="A48" s="84" t="s">
        <v>158</v>
      </c>
      <c r="B48" s="11" t="s">
        <v>494</v>
      </c>
      <c r="C48" s="24" t="s">
        <v>280</v>
      </c>
      <c r="D48" s="4">
        <v>32.409999999999997</v>
      </c>
      <c r="E48" s="4">
        <v>26.89</v>
      </c>
      <c r="F48" s="4">
        <v>9.3800000000000008</v>
      </c>
      <c r="G48" s="4">
        <v>402.26</v>
      </c>
      <c r="H48" s="37" t="s">
        <v>444</v>
      </c>
    </row>
    <row r="49" spans="1:8" ht="18" customHeight="1">
      <c r="A49" s="25" t="s">
        <v>159</v>
      </c>
      <c r="B49" s="11" t="s">
        <v>26</v>
      </c>
      <c r="C49" s="11">
        <v>75</v>
      </c>
      <c r="D49" s="4">
        <v>1.7549999999999999</v>
      </c>
      <c r="E49" s="4">
        <v>2.8650000000000002</v>
      </c>
      <c r="F49" s="4">
        <v>12.352499999999999</v>
      </c>
      <c r="G49" s="4">
        <v>81.397499999999994</v>
      </c>
      <c r="H49" s="37" t="s">
        <v>449</v>
      </c>
    </row>
    <row r="50" spans="1:8" ht="24" customHeight="1">
      <c r="A50" s="27" t="s">
        <v>288</v>
      </c>
      <c r="B50" s="11" t="s">
        <v>42</v>
      </c>
      <c r="C50" s="11">
        <v>100</v>
      </c>
      <c r="D50" s="4">
        <v>3.49</v>
      </c>
      <c r="E50" s="4">
        <v>14.47</v>
      </c>
      <c r="F50" s="4">
        <v>7.74</v>
      </c>
      <c r="G50" s="4">
        <v>166.02</v>
      </c>
      <c r="H50" s="37"/>
    </row>
    <row r="51" spans="1:8" ht="18.75" customHeight="1">
      <c r="A51" s="118" t="s">
        <v>1</v>
      </c>
      <c r="B51" s="119"/>
      <c r="C51" s="120"/>
      <c r="D51" s="14">
        <f t="shared" ref="D51:F51" si="5">SUM(D48:D50)</f>
        <v>37.655000000000001</v>
      </c>
      <c r="E51" s="14">
        <f>SUM(E48:E50)</f>
        <v>44.225000000000001</v>
      </c>
      <c r="F51" s="14">
        <f t="shared" si="5"/>
        <v>29.472500000000004</v>
      </c>
      <c r="G51" s="14">
        <f>SUM(G48:G50)</f>
        <v>649.67750000000001</v>
      </c>
      <c r="H51" s="37"/>
    </row>
    <row r="52" spans="1:8" ht="18.75" customHeight="1">
      <c r="A52" s="114" t="s">
        <v>62</v>
      </c>
      <c r="B52" s="114"/>
      <c r="C52" s="114"/>
      <c r="D52" s="114"/>
      <c r="E52" s="114"/>
      <c r="F52" s="114"/>
      <c r="G52" s="114"/>
      <c r="H52" s="36"/>
    </row>
    <row r="53" spans="1:8" ht="18.75" customHeight="1">
      <c r="A53" s="109" t="s">
        <v>85</v>
      </c>
      <c r="B53" s="111" t="s">
        <v>0</v>
      </c>
      <c r="C53" s="104" t="s">
        <v>386</v>
      </c>
      <c r="D53" s="106" t="s">
        <v>8</v>
      </c>
      <c r="E53" s="106"/>
      <c r="F53" s="106"/>
      <c r="G53" s="113" t="s">
        <v>9</v>
      </c>
      <c r="H53" s="97" t="s">
        <v>428</v>
      </c>
    </row>
    <row r="54" spans="1:8" ht="18.75" customHeight="1">
      <c r="A54" s="110"/>
      <c r="B54" s="112"/>
      <c r="C54" s="105"/>
      <c r="D54" s="13" t="s">
        <v>387</v>
      </c>
      <c r="E54" s="13" t="s">
        <v>388</v>
      </c>
      <c r="F54" s="9" t="s">
        <v>389</v>
      </c>
      <c r="G54" s="112"/>
      <c r="H54" s="97"/>
    </row>
    <row r="55" spans="1:8" ht="27.75" customHeight="1">
      <c r="A55" s="10" t="s">
        <v>408</v>
      </c>
      <c r="B55" s="85" t="s">
        <v>420</v>
      </c>
      <c r="C55" s="11">
        <v>100</v>
      </c>
      <c r="D55" s="4">
        <v>21.97</v>
      </c>
      <c r="E55" s="4">
        <v>17.079999999999998</v>
      </c>
      <c r="F55" s="4">
        <v>5.82</v>
      </c>
      <c r="G55" s="4">
        <v>262.82</v>
      </c>
      <c r="H55" s="37" t="s">
        <v>446</v>
      </c>
    </row>
    <row r="56" spans="1:8" ht="15" customHeight="1">
      <c r="A56" s="25" t="s">
        <v>159</v>
      </c>
      <c r="B56" s="26" t="s">
        <v>26</v>
      </c>
      <c r="C56" s="37">
        <v>100</v>
      </c>
      <c r="D56" s="4">
        <v>2.34</v>
      </c>
      <c r="E56" s="4">
        <v>3.82</v>
      </c>
      <c r="F56" s="4">
        <v>16.47</v>
      </c>
      <c r="G56" s="4">
        <v>108.53</v>
      </c>
      <c r="H56" s="37" t="s">
        <v>449</v>
      </c>
    </row>
    <row r="57" spans="1:8" ht="25.5" customHeight="1">
      <c r="A57" s="55" t="s">
        <v>470</v>
      </c>
      <c r="B57" s="11" t="s">
        <v>152</v>
      </c>
      <c r="C57" s="11">
        <v>150</v>
      </c>
      <c r="D57" s="4">
        <v>2.625</v>
      </c>
      <c r="E57" s="4">
        <v>14.805</v>
      </c>
      <c r="F57" s="4">
        <v>6.96</v>
      </c>
      <c r="G57" s="4">
        <v>160.215</v>
      </c>
      <c r="H57" s="37"/>
    </row>
    <row r="58" spans="1:8" ht="18" customHeight="1">
      <c r="A58" s="118" t="s">
        <v>1</v>
      </c>
      <c r="B58" s="119"/>
      <c r="C58" s="120"/>
      <c r="D58" s="14">
        <f t="shared" ref="D58:F58" si="6">SUM(D55:D57)</f>
        <v>26.934999999999999</v>
      </c>
      <c r="E58" s="14">
        <f t="shared" si="6"/>
        <v>35.704999999999998</v>
      </c>
      <c r="F58" s="14">
        <f t="shared" si="6"/>
        <v>29.25</v>
      </c>
      <c r="G58" s="14">
        <f>SUM(G55:G57)</f>
        <v>531.56500000000005</v>
      </c>
      <c r="H58" s="37"/>
    </row>
    <row r="59" spans="1:8" ht="18" customHeight="1">
      <c r="A59" s="114" t="s">
        <v>62</v>
      </c>
      <c r="B59" s="114"/>
      <c r="C59" s="114"/>
      <c r="D59" s="114"/>
      <c r="E59" s="114"/>
      <c r="F59" s="114"/>
      <c r="G59" s="114"/>
      <c r="H59" s="39"/>
    </row>
    <row r="60" spans="1:8" ht="18" customHeight="1">
      <c r="A60" s="121" t="s">
        <v>167</v>
      </c>
      <c r="B60" s="111" t="s">
        <v>0</v>
      </c>
      <c r="C60" s="104" t="s">
        <v>386</v>
      </c>
      <c r="D60" s="106" t="s">
        <v>8</v>
      </c>
      <c r="E60" s="106"/>
      <c r="F60" s="106"/>
      <c r="G60" s="113" t="s">
        <v>9</v>
      </c>
      <c r="H60" s="97" t="s">
        <v>428</v>
      </c>
    </row>
    <row r="61" spans="1:8" ht="18" customHeight="1">
      <c r="A61" s="122"/>
      <c r="B61" s="112"/>
      <c r="C61" s="105"/>
      <c r="D61" s="13" t="s">
        <v>387</v>
      </c>
      <c r="E61" s="13" t="s">
        <v>388</v>
      </c>
      <c r="F61" s="9" t="s">
        <v>389</v>
      </c>
      <c r="G61" s="112"/>
      <c r="H61" s="97"/>
    </row>
    <row r="62" spans="1:8" ht="18" customHeight="1">
      <c r="A62" s="10" t="s">
        <v>87</v>
      </c>
      <c r="B62" s="11" t="s">
        <v>313</v>
      </c>
      <c r="C62" s="11">
        <v>100</v>
      </c>
      <c r="D62" s="4">
        <v>26.88</v>
      </c>
      <c r="E62" s="4">
        <v>18.21</v>
      </c>
      <c r="F62" s="4">
        <v>8.5500000000000007</v>
      </c>
      <c r="G62" s="4">
        <v>305.67</v>
      </c>
      <c r="H62" s="37" t="s">
        <v>448</v>
      </c>
    </row>
    <row r="63" spans="1:8" ht="15" customHeight="1">
      <c r="A63" s="25" t="s">
        <v>159</v>
      </c>
      <c r="B63" s="26" t="s">
        <v>26</v>
      </c>
      <c r="C63" s="37">
        <v>100</v>
      </c>
      <c r="D63" s="4">
        <v>2.34</v>
      </c>
      <c r="E63" s="4">
        <v>3.82</v>
      </c>
      <c r="F63" s="4">
        <v>16.47</v>
      </c>
      <c r="G63" s="4">
        <v>108.53</v>
      </c>
      <c r="H63" s="37" t="s">
        <v>449</v>
      </c>
    </row>
    <row r="64" spans="1:8" ht="23.25" customHeight="1">
      <c r="A64" s="55" t="s">
        <v>433</v>
      </c>
      <c r="B64" s="11" t="s">
        <v>152</v>
      </c>
      <c r="C64" s="11">
        <v>100</v>
      </c>
      <c r="D64" s="4">
        <v>1.75</v>
      </c>
      <c r="E64" s="4">
        <v>9.8699999999999992</v>
      </c>
      <c r="F64" s="4">
        <v>4.6399999999999997</v>
      </c>
      <c r="G64" s="4">
        <v>106.56</v>
      </c>
      <c r="H64" s="37"/>
    </row>
    <row r="65" spans="1:8" ht="18" customHeight="1">
      <c r="A65" s="118" t="s">
        <v>1</v>
      </c>
      <c r="B65" s="119"/>
      <c r="C65" s="120"/>
      <c r="D65" s="14">
        <f t="shared" ref="D65:F65" si="7">SUM(D62:D64)</f>
        <v>30.97</v>
      </c>
      <c r="E65" s="14">
        <f t="shared" si="7"/>
        <v>31.9</v>
      </c>
      <c r="F65" s="14">
        <f t="shared" si="7"/>
        <v>29.66</v>
      </c>
      <c r="G65" s="14">
        <f>SUM(G62:G64)</f>
        <v>520.76</v>
      </c>
      <c r="H65" s="37"/>
    </row>
    <row r="66" spans="1:8" ht="18" customHeight="1">
      <c r="A66" s="108" t="s">
        <v>62</v>
      </c>
      <c r="B66" s="108"/>
      <c r="C66" s="108"/>
      <c r="D66" s="108"/>
      <c r="E66" s="108"/>
      <c r="F66" s="108"/>
      <c r="G66" s="108"/>
      <c r="H66" s="36"/>
    </row>
    <row r="67" spans="1:8" ht="18" customHeight="1">
      <c r="A67" s="121" t="s">
        <v>168</v>
      </c>
      <c r="B67" s="127" t="s">
        <v>0</v>
      </c>
      <c r="C67" s="123" t="s">
        <v>386</v>
      </c>
      <c r="D67" s="118" t="s">
        <v>8</v>
      </c>
      <c r="E67" s="119"/>
      <c r="F67" s="120"/>
      <c r="G67" s="125" t="s">
        <v>9</v>
      </c>
      <c r="H67" s="97" t="s">
        <v>428</v>
      </c>
    </row>
    <row r="68" spans="1:8" ht="18" customHeight="1">
      <c r="A68" s="122"/>
      <c r="B68" s="128"/>
      <c r="C68" s="124"/>
      <c r="D68" s="13" t="s">
        <v>387</v>
      </c>
      <c r="E68" s="13" t="s">
        <v>388</v>
      </c>
      <c r="F68" s="9" t="s">
        <v>389</v>
      </c>
      <c r="G68" s="126"/>
      <c r="H68" s="97"/>
    </row>
    <row r="69" spans="1:8" ht="23.25" customHeight="1">
      <c r="A69" s="84" t="s">
        <v>385</v>
      </c>
      <c r="B69" s="37" t="s">
        <v>311</v>
      </c>
      <c r="C69" s="37">
        <v>100</v>
      </c>
      <c r="D69" s="4">
        <v>26.27</v>
      </c>
      <c r="E69" s="4">
        <v>15.91</v>
      </c>
      <c r="F69" s="4">
        <v>4.0199999999999996</v>
      </c>
      <c r="G69" s="4">
        <v>259.02999999999997</v>
      </c>
      <c r="H69" s="37" t="s">
        <v>446</v>
      </c>
    </row>
    <row r="70" spans="1:8" ht="18" customHeight="1">
      <c r="A70" s="10" t="s">
        <v>155</v>
      </c>
      <c r="B70" s="11" t="s">
        <v>20</v>
      </c>
      <c r="C70" s="11">
        <v>100</v>
      </c>
      <c r="D70" s="4">
        <v>6.13</v>
      </c>
      <c r="E70" s="4">
        <v>5.51</v>
      </c>
      <c r="F70" s="4">
        <v>33.549999999999997</v>
      </c>
      <c r="G70" s="4">
        <v>204.65</v>
      </c>
      <c r="H70" s="37"/>
    </row>
    <row r="71" spans="1:8" ht="27" customHeight="1">
      <c r="A71" s="55" t="s">
        <v>425</v>
      </c>
      <c r="B71" s="11" t="s">
        <v>216</v>
      </c>
      <c r="C71" s="11">
        <v>100</v>
      </c>
      <c r="D71" s="4">
        <v>1.36</v>
      </c>
      <c r="E71" s="4">
        <v>9.76</v>
      </c>
      <c r="F71" s="4">
        <v>4.62</v>
      </c>
      <c r="G71" s="4">
        <v>107.31</v>
      </c>
      <c r="H71" s="37"/>
    </row>
    <row r="72" spans="1:8" ht="18" customHeight="1">
      <c r="A72" s="118" t="s">
        <v>1</v>
      </c>
      <c r="B72" s="119"/>
      <c r="C72" s="120"/>
      <c r="D72" s="14">
        <f>SUM(D69:D71)</f>
        <v>33.76</v>
      </c>
      <c r="E72" s="14">
        <f>SUM(E69:E71)</f>
        <v>31.18</v>
      </c>
      <c r="F72" s="14">
        <f>SUM(F69:F71)</f>
        <v>42.189999999999991</v>
      </c>
      <c r="G72" s="14">
        <f>SUM(G69:G71)</f>
        <v>570.99</v>
      </c>
      <c r="H72" s="37"/>
    </row>
    <row r="73" spans="1:8" ht="18" customHeight="1">
      <c r="A73" s="71" t="s">
        <v>429</v>
      </c>
      <c r="B73"/>
      <c r="C73"/>
      <c r="D73"/>
      <c r="E73"/>
      <c r="F73"/>
      <c r="G73"/>
      <c r="H73"/>
    </row>
    <row r="74" spans="1:8" ht="18" customHeight="1">
      <c r="A74" s="33" t="s">
        <v>82</v>
      </c>
      <c r="B74" s="29"/>
      <c r="C74" s="29"/>
      <c r="D74" s="30"/>
      <c r="E74" s="30"/>
      <c r="F74" s="30"/>
      <c r="G74" s="30"/>
    </row>
  </sheetData>
  <mergeCells count="81">
    <mergeCell ref="A65:C65"/>
    <mergeCell ref="A59:G59"/>
    <mergeCell ref="A60:A61"/>
    <mergeCell ref="B60:B61"/>
    <mergeCell ref="C60:C61"/>
    <mergeCell ref="D60:F60"/>
    <mergeCell ref="G60:G61"/>
    <mergeCell ref="A18:C18"/>
    <mergeCell ref="A19:G19"/>
    <mergeCell ref="A34:A35"/>
    <mergeCell ref="C34:C35"/>
    <mergeCell ref="D34:F34"/>
    <mergeCell ref="G34:G35"/>
    <mergeCell ref="A33:G33"/>
    <mergeCell ref="A26:G26"/>
    <mergeCell ref="A25:C25"/>
    <mergeCell ref="A31:C31"/>
    <mergeCell ref="G20:G21"/>
    <mergeCell ref="G27:G28"/>
    <mergeCell ref="D27:F27"/>
    <mergeCell ref="A20:A21"/>
    <mergeCell ref="B20:B21"/>
    <mergeCell ref="C20:C21"/>
    <mergeCell ref="A11:G11"/>
    <mergeCell ref="A10:C10"/>
    <mergeCell ref="A13:G13"/>
    <mergeCell ref="D14:F14"/>
    <mergeCell ref="G14:G15"/>
    <mergeCell ref="A14:A15"/>
    <mergeCell ref="B14:B15"/>
    <mergeCell ref="C14:C15"/>
    <mergeCell ref="A3:G3"/>
    <mergeCell ref="A4:A5"/>
    <mergeCell ref="B4:B5"/>
    <mergeCell ref="C4:C5"/>
    <mergeCell ref="D4:F4"/>
    <mergeCell ref="G4:G5"/>
    <mergeCell ref="A39:G39"/>
    <mergeCell ref="A45:G45"/>
    <mergeCell ref="A38:C38"/>
    <mergeCell ref="A44:C44"/>
    <mergeCell ref="B67:B68"/>
    <mergeCell ref="A52:G52"/>
    <mergeCell ref="A53:A54"/>
    <mergeCell ref="B53:B54"/>
    <mergeCell ref="C53:C54"/>
    <mergeCell ref="D53:F53"/>
    <mergeCell ref="G53:G54"/>
    <mergeCell ref="A58:C58"/>
    <mergeCell ref="A51:C51"/>
    <mergeCell ref="A40:A41"/>
    <mergeCell ref="B40:B41"/>
    <mergeCell ref="C40:C41"/>
    <mergeCell ref="D40:F40"/>
    <mergeCell ref="G40:G41"/>
    <mergeCell ref="A46:A47"/>
    <mergeCell ref="B46:B47"/>
    <mergeCell ref="C46:C47"/>
    <mergeCell ref="D46:F46"/>
    <mergeCell ref="G46:G47"/>
    <mergeCell ref="A67:A68"/>
    <mergeCell ref="C67:C68"/>
    <mergeCell ref="G67:G68"/>
    <mergeCell ref="A72:C72"/>
    <mergeCell ref="A66:G66"/>
    <mergeCell ref="D67:F67"/>
    <mergeCell ref="D20:F20"/>
    <mergeCell ref="A27:A28"/>
    <mergeCell ref="B27:B28"/>
    <mergeCell ref="C27:C28"/>
    <mergeCell ref="B34:B35"/>
    <mergeCell ref="H40:H41"/>
    <mergeCell ref="H46:H47"/>
    <mergeCell ref="H53:H54"/>
    <mergeCell ref="H67:H68"/>
    <mergeCell ref="H4:H5"/>
    <mergeCell ref="H14:H15"/>
    <mergeCell ref="H20:H21"/>
    <mergeCell ref="H27:H28"/>
    <mergeCell ref="H34:H35"/>
    <mergeCell ref="H60:H61"/>
  </mergeCells>
  <phoneticPr fontId="0" type="noConversion"/>
  <pageMargins left="0.59055118110236215" right="0.59055118110236215" top="0.59055118110236215" bottom="0.59055118110236215" header="0" footer="0"/>
  <pageSetup paperSize="9" fitToHeight="0" orientation="portrait" r:id="rId1"/>
  <rowBreaks count="1" manualBreakCount="1">
    <brk id="4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zoomScaleNormal="100" zoomScaleSheetLayoutView="100" workbookViewId="0">
      <selection activeCell="G40" sqref="G40"/>
    </sheetView>
  </sheetViews>
  <sheetFormatPr defaultRowHeight="18" customHeight="1"/>
  <cols>
    <col min="1" max="1" width="34.5703125" customWidth="1"/>
    <col min="2" max="2" width="7.42578125" style="39" customWidth="1"/>
    <col min="3" max="3" width="6.140625" style="39" customWidth="1"/>
    <col min="4" max="4" width="9.85546875" style="39" customWidth="1"/>
    <col min="5" max="5" width="9.42578125" style="39" customWidth="1"/>
    <col min="6" max="6" width="9.5703125" style="39" customWidth="1"/>
    <col min="7" max="7" width="9.28515625" style="39" customWidth="1"/>
    <col min="8" max="8" width="7.28515625" customWidth="1"/>
  </cols>
  <sheetData>
    <row r="1" spans="1:8" ht="18" customHeight="1">
      <c r="A1" s="17" t="s">
        <v>35</v>
      </c>
      <c r="B1" s="36"/>
      <c r="C1" s="36"/>
      <c r="D1" s="34"/>
      <c r="E1" s="34"/>
      <c r="F1" s="34"/>
      <c r="G1" s="43" t="s">
        <v>127</v>
      </c>
    </row>
    <row r="2" spans="1:8" ht="18" customHeight="1">
      <c r="A2" s="18" t="s">
        <v>12</v>
      </c>
      <c r="B2" s="36"/>
      <c r="C2" s="36"/>
      <c r="D2" s="34"/>
      <c r="E2" s="34"/>
      <c r="F2" s="34"/>
      <c r="G2" s="34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15" customHeight="1">
      <c r="A6" s="55" t="s">
        <v>209</v>
      </c>
      <c r="B6" s="11" t="s">
        <v>210</v>
      </c>
      <c r="C6" s="11">
        <v>200</v>
      </c>
      <c r="D6" s="4">
        <v>9.86</v>
      </c>
      <c r="E6" s="4">
        <v>4.12</v>
      </c>
      <c r="F6" s="4">
        <v>40.119999999999997</v>
      </c>
      <c r="G6" s="4">
        <v>234.05</v>
      </c>
      <c r="H6" s="37" t="s">
        <v>449</v>
      </c>
    </row>
    <row r="7" spans="1:8" ht="15" customHeight="1">
      <c r="A7" s="10" t="s">
        <v>532</v>
      </c>
      <c r="B7" s="11" t="s">
        <v>533</v>
      </c>
      <c r="C7" s="11">
        <v>50</v>
      </c>
      <c r="D7" s="4">
        <v>0.15</v>
      </c>
      <c r="E7" s="4"/>
      <c r="F7" s="4">
        <v>35.450000000000003</v>
      </c>
      <c r="G7" s="4">
        <v>135.5</v>
      </c>
      <c r="H7" s="76"/>
    </row>
    <row r="8" spans="1:8" ht="12" customHeight="1">
      <c r="A8" s="55" t="s">
        <v>541</v>
      </c>
      <c r="B8" s="57"/>
      <c r="C8" s="37">
        <v>125</v>
      </c>
      <c r="D8" s="4">
        <v>3.5</v>
      </c>
      <c r="E8" s="4">
        <v>3.13</v>
      </c>
      <c r="F8" s="4">
        <v>11.38</v>
      </c>
      <c r="G8" s="4">
        <v>88.75</v>
      </c>
      <c r="H8" s="37" t="s">
        <v>449</v>
      </c>
    </row>
    <row r="9" spans="1:8" ht="24" customHeight="1">
      <c r="A9" s="55" t="s">
        <v>542</v>
      </c>
      <c r="B9" s="57"/>
      <c r="C9" s="37">
        <v>20</v>
      </c>
      <c r="D9" s="4">
        <v>1.84</v>
      </c>
      <c r="E9" s="4">
        <v>1.1200000000000001</v>
      </c>
      <c r="F9" s="4">
        <v>13.12</v>
      </c>
      <c r="G9" s="4">
        <v>72.8</v>
      </c>
      <c r="H9" s="37"/>
    </row>
    <row r="10" spans="1:8" ht="18" customHeight="1">
      <c r="A10" s="118" t="s">
        <v>1</v>
      </c>
      <c r="B10" s="119"/>
      <c r="C10" s="120"/>
      <c r="D10" s="14">
        <f>SUM(D6:D9)</f>
        <v>15.35</v>
      </c>
      <c r="E10" s="14">
        <f>SUM(E6:E9)</f>
        <v>8.370000000000001</v>
      </c>
      <c r="F10" s="14">
        <f>SUM(F6:F9)</f>
        <v>100.07</v>
      </c>
      <c r="G10" s="14">
        <f>SUM(G6:G9)</f>
        <v>531.1</v>
      </c>
      <c r="H10" s="76"/>
    </row>
    <row r="11" spans="1:8" ht="18" customHeight="1">
      <c r="A11" s="108"/>
      <c r="B11" s="108"/>
      <c r="C11" s="108"/>
      <c r="D11" s="108"/>
      <c r="E11" s="108"/>
      <c r="F11" s="108"/>
      <c r="G11" s="108"/>
      <c r="H11" s="39"/>
    </row>
    <row r="12" spans="1:8" ht="18" customHeight="1">
      <c r="A12" s="16" t="s">
        <v>2</v>
      </c>
      <c r="B12" s="15"/>
      <c r="C12" s="11" t="s">
        <v>14</v>
      </c>
      <c r="D12" s="15">
        <v>1.52</v>
      </c>
      <c r="E12" s="15">
        <v>0.6</v>
      </c>
      <c r="F12" s="15">
        <v>27.88</v>
      </c>
      <c r="G12" s="15">
        <v>112</v>
      </c>
      <c r="H12" s="76"/>
    </row>
    <row r="13" spans="1:8" ht="18" customHeight="1">
      <c r="A13" s="108" t="s">
        <v>289</v>
      </c>
      <c r="B13" s="108"/>
      <c r="C13" s="108"/>
      <c r="D13" s="108"/>
      <c r="E13" s="108"/>
      <c r="F13" s="108"/>
      <c r="G13" s="108"/>
      <c r="H13" s="39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18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ht="28.5" customHeight="1">
      <c r="A16" s="55" t="s">
        <v>551</v>
      </c>
      <c r="B16" s="11" t="s">
        <v>360</v>
      </c>
      <c r="C16" s="12" t="s">
        <v>392</v>
      </c>
      <c r="D16" s="4">
        <v>2.62</v>
      </c>
      <c r="E16" s="4">
        <v>8.31</v>
      </c>
      <c r="F16" s="4">
        <v>14.74</v>
      </c>
      <c r="G16" s="4">
        <v>136.43</v>
      </c>
      <c r="H16" s="37" t="s">
        <v>449</v>
      </c>
    </row>
    <row r="17" spans="1:8" ht="27" customHeight="1">
      <c r="A17" s="55" t="s">
        <v>228</v>
      </c>
      <c r="B17" s="11" t="s">
        <v>363</v>
      </c>
      <c r="C17" s="11" t="s">
        <v>392</v>
      </c>
      <c r="D17" s="11">
        <v>6.59</v>
      </c>
      <c r="E17" s="4">
        <v>5.4</v>
      </c>
      <c r="F17" s="4">
        <v>23.76</v>
      </c>
      <c r="G17" s="4">
        <v>160.35</v>
      </c>
      <c r="H17" s="76"/>
    </row>
    <row r="18" spans="1:8" ht="18" customHeight="1">
      <c r="A18" s="10" t="s">
        <v>24</v>
      </c>
      <c r="B18" s="11" t="s">
        <v>5</v>
      </c>
      <c r="C18" s="11">
        <v>40</v>
      </c>
      <c r="D18" s="4">
        <v>2.96</v>
      </c>
      <c r="E18" s="4">
        <v>0.64</v>
      </c>
      <c r="F18" s="4">
        <v>17.059999999999999</v>
      </c>
      <c r="G18" s="4">
        <v>86.08</v>
      </c>
      <c r="H18" s="37" t="s">
        <v>443</v>
      </c>
    </row>
    <row r="19" spans="1:8" ht="18" customHeight="1">
      <c r="A19" s="118" t="s">
        <v>1</v>
      </c>
      <c r="B19" s="119"/>
      <c r="C19" s="120"/>
      <c r="D19" s="14">
        <f>SUM(D17:D18)</f>
        <v>9.5500000000000007</v>
      </c>
      <c r="E19" s="14">
        <f>SUM(E17:E18)</f>
        <v>6.04</v>
      </c>
      <c r="F19" s="14">
        <f>SUM(F17:F18)</f>
        <v>40.82</v>
      </c>
      <c r="G19" s="14">
        <f>SUM(G17:G18)</f>
        <v>246.43</v>
      </c>
      <c r="H19" s="76"/>
    </row>
    <row r="20" spans="1:8" ht="17.25" customHeight="1">
      <c r="A20" s="108" t="s">
        <v>430</v>
      </c>
      <c r="B20" s="108"/>
      <c r="C20" s="108"/>
      <c r="D20" s="108"/>
      <c r="E20" s="108"/>
      <c r="F20" s="108"/>
      <c r="G20" s="108"/>
      <c r="H20" s="39"/>
    </row>
    <row r="21" spans="1:8" ht="17.25" customHeight="1">
      <c r="A21" s="109" t="s">
        <v>59</v>
      </c>
      <c r="B21" s="111" t="s">
        <v>0</v>
      </c>
      <c r="C21" s="104" t="s">
        <v>386</v>
      </c>
      <c r="D21" s="106" t="s">
        <v>8</v>
      </c>
      <c r="E21" s="106"/>
      <c r="F21" s="106"/>
      <c r="G21" s="113" t="s">
        <v>9</v>
      </c>
      <c r="H21" s="97" t="s">
        <v>428</v>
      </c>
    </row>
    <row r="22" spans="1:8" ht="17.25" customHeight="1">
      <c r="A22" s="110"/>
      <c r="B22" s="112"/>
      <c r="C22" s="105"/>
      <c r="D22" s="13" t="s">
        <v>387</v>
      </c>
      <c r="E22" s="13" t="s">
        <v>388</v>
      </c>
      <c r="F22" s="9" t="s">
        <v>389</v>
      </c>
      <c r="G22" s="112"/>
      <c r="H22" s="97"/>
    </row>
    <row r="23" spans="1:8" ht="27" customHeight="1">
      <c r="A23" s="87" t="s">
        <v>294</v>
      </c>
      <c r="B23" s="11" t="s">
        <v>325</v>
      </c>
      <c r="C23" s="11">
        <v>150</v>
      </c>
      <c r="D23" s="4">
        <v>30</v>
      </c>
      <c r="E23" s="4">
        <v>17.86</v>
      </c>
      <c r="F23" s="4">
        <v>9.4499999999999993</v>
      </c>
      <c r="G23" s="4">
        <v>315.02999999999997</v>
      </c>
      <c r="H23" s="37" t="s">
        <v>448</v>
      </c>
    </row>
    <row r="24" spans="1:8" ht="17.25" customHeight="1">
      <c r="A24" s="55" t="s">
        <v>159</v>
      </c>
      <c r="B24" s="11" t="s">
        <v>26</v>
      </c>
      <c r="C24" s="11">
        <v>75</v>
      </c>
      <c r="D24" s="4">
        <v>1.7549999999999999</v>
      </c>
      <c r="E24" s="4">
        <v>2.8650000000000002</v>
      </c>
      <c r="F24" s="4">
        <v>12.35</v>
      </c>
      <c r="G24" s="4">
        <v>81.397499999999994</v>
      </c>
      <c r="H24" s="37" t="s">
        <v>449</v>
      </c>
    </row>
    <row r="25" spans="1:8" ht="39" customHeight="1">
      <c r="A25" s="55" t="s">
        <v>271</v>
      </c>
      <c r="B25" s="11" t="s">
        <v>42</v>
      </c>
      <c r="C25" s="11">
        <v>100</v>
      </c>
      <c r="D25" s="4">
        <v>3.64</v>
      </c>
      <c r="E25" s="4">
        <v>14.07</v>
      </c>
      <c r="F25" s="4">
        <v>6.99</v>
      </c>
      <c r="G25" s="4">
        <v>160.91999999999999</v>
      </c>
      <c r="H25" s="76"/>
    </row>
    <row r="26" spans="1:8" ht="17.25" customHeight="1">
      <c r="A26" s="118" t="s">
        <v>1</v>
      </c>
      <c r="B26" s="119"/>
      <c r="C26" s="120"/>
      <c r="D26" s="14">
        <f t="shared" ref="D26:F26" si="0">SUM(D23:D25)</f>
        <v>35.394999999999996</v>
      </c>
      <c r="E26" s="14">
        <f t="shared" si="0"/>
        <v>34.795000000000002</v>
      </c>
      <c r="F26" s="14">
        <f t="shared" si="0"/>
        <v>28.79</v>
      </c>
      <c r="G26" s="14">
        <f>SUM(G23:G25)</f>
        <v>557.34749999999997</v>
      </c>
      <c r="H26" s="76"/>
    </row>
    <row r="27" spans="1:8" ht="17.25" customHeight="1">
      <c r="A27" s="114" t="s">
        <v>13</v>
      </c>
      <c r="B27" s="114"/>
      <c r="C27" s="114"/>
      <c r="D27" s="114"/>
      <c r="E27" s="114"/>
      <c r="F27" s="114"/>
      <c r="G27" s="114"/>
      <c r="H27" s="39"/>
    </row>
    <row r="28" spans="1:8" ht="17.25" customHeight="1">
      <c r="A28" s="109" t="s">
        <v>60</v>
      </c>
      <c r="B28" s="111" t="s">
        <v>0</v>
      </c>
      <c r="C28" s="104" t="s">
        <v>386</v>
      </c>
      <c r="D28" s="106" t="s">
        <v>8</v>
      </c>
      <c r="E28" s="106"/>
      <c r="F28" s="106"/>
      <c r="G28" s="113" t="s">
        <v>9</v>
      </c>
      <c r="H28" s="97" t="s">
        <v>428</v>
      </c>
    </row>
    <row r="29" spans="1:8" ht="17.25" customHeight="1">
      <c r="A29" s="110"/>
      <c r="B29" s="112"/>
      <c r="C29" s="105"/>
      <c r="D29" s="13" t="s">
        <v>387</v>
      </c>
      <c r="E29" s="13" t="s">
        <v>388</v>
      </c>
      <c r="F29" s="9" t="s">
        <v>389</v>
      </c>
      <c r="G29" s="112"/>
      <c r="H29" s="97"/>
    </row>
    <row r="30" spans="1:8" ht="18" customHeight="1">
      <c r="A30" s="10" t="s">
        <v>245</v>
      </c>
      <c r="B30" s="11" t="s">
        <v>314</v>
      </c>
      <c r="C30" s="11">
        <v>200</v>
      </c>
      <c r="D30" s="4">
        <v>34.340000000000003</v>
      </c>
      <c r="E30" s="4">
        <v>21.43</v>
      </c>
      <c r="F30" s="4">
        <v>33.130000000000003</v>
      </c>
      <c r="G30" s="4">
        <v>459.2</v>
      </c>
      <c r="H30" s="37" t="s">
        <v>447</v>
      </c>
    </row>
    <row r="31" spans="1:8" ht="14.25" customHeight="1">
      <c r="A31" s="10" t="s">
        <v>76</v>
      </c>
      <c r="B31" s="11" t="s">
        <v>77</v>
      </c>
      <c r="C31" s="11" t="s">
        <v>78</v>
      </c>
      <c r="D31" s="4">
        <v>1.56</v>
      </c>
      <c r="E31" s="4">
        <v>0.39</v>
      </c>
      <c r="F31" s="4">
        <v>19.7</v>
      </c>
      <c r="G31" s="4">
        <v>85</v>
      </c>
      <c r="H31" s="37" t="s">
        <v>449</v>
      </c>
    </row>
    <row r="32" spans="1:8" ht="17.25" customHeight="1">
      <c r="A32" s="118" t="s">
        <v>1</v>
      </c>
      <c r="B32" s="119"/>
      <c r="C32" s="120"/>
      <c r="D32" s="14">
        <f t="shared" ref="D32:F32" si="1">SUM(D30:D31)</f>
        <v>35.900000000000006</v>
      </c>
      <c r="E32" s="14">
        <f t="shared" si="1"/>
        <v>21.82</v>
      </c>
      <c r="F32" s="14">
        <f t="shared" si="1"/>
        <v>52.83</v>
      </c>
      <c r="G32" s="14">
        <f>SUM(G30:G31)</f>
        <v>544.20000000000005</v>
      </c>
      <c r="H32" s="76"/>
    </row>
    <row r="33" spans="1:8" ht="17.25" customHeight="1">
      <c r="A33" s="108" t="s">
        <v>13</v>
      </c>
      <c r="B33" s="108"/>
      <c r="C33" s="108"/>
      <c r="D33" s="108"/>
      <c r="E33" s="108"/>
      <c r="F33" s="108"/>
      <c r="G33" s="108"/>
      <c r="H33" s="39"/>
    </row>
    <row r="34" spans="1:8" ht="17.25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ht="17.25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ht="25.5" customHeight="1">
      <c r="A36" s="10" t="s">
        <v>509</v>
      </c>
      <c r="B36" s="28" t="s">
        <v>510</v>
      </c>
      <c r="C36" s="24" t="s">
        <v>391</v>
      </c>
      <c r="D36" s="19">
        <v>16.12</v>
      </c>
      <c r="E36" s="19">
        <v>29.03</v>
      </c>
      <c r="F36" s="19">
        <v>23.57</v>
      </c>
      <c r="G36" s="19">
        <v>423.11</v>
      </c>
      <c r="H36" s="37" t="s">
        <v>445</v>
      </c>
    </row>
    <row r="37" spans="1:8" ht="16.5" customHeight="1">
      <c r="A37" s="56" t="s">
        <v>205</v>
      </c>
      <c r="B37" s="11" t="s">
        <v>28</v>
      </c>
      <c r="C37" s="11">
        <v>50</v>
      </c>
      <c r="D37" s="4">
        <v>0.4</v>
      </c>
      <c r="E37" s="4">
        <v>0.1</v>
      </c>
      <c r="F37" s="4">
        <v>1.1499999999999999</v>
      </c>
      <c r="G37" s="4">
        <v>5.5</v>
      </c>
      <c r="H37" s="76"/>
    </row>
    <row r="38" spans="1:8" ht="18.75" customHeight="1">
      <c r="A38" s="55" t="s">
        <v>242</v>
      </c>
      <c r="B38" s="11" t="s">
        <v>66</v>
      </c>
      <c r="C38" s="11">
        <v>100</v>
      </c>
      <c r="D38" s="4">
        <v>1.2</v>
      </c>
      <c r="E38" s="4">
        <v>9.58</v>
      </c>
      <c r="F38" s="4">
        <v>5.0599999999999996</v>
      </c>
      <c r="G38" s="4">
        <v>104.27</v>
      </c>
      <c r="H38" s="76"/>
    </row>
    <row r="39" spans="1:8" ht="17.25" customHeight="1">
      <c r="A39" s="118" t="s">
        <v>1</v>
      </c>
      <c r="B39" s="119"/>
      <c r="C39" s="120"/>
      <c r="D39" s="14">
        <f>SUM(D36:D38)</f>
        <v>17.72</v>
      </c>
      <c r="E39" s="14">
        <f>SUM(E36:E38)</f>
        <v>38.71</v>
      </c>
      <c r="F39" s="14">
        <f>SUM(F36:F38)</f>
        <v>29.779999999999998</v>
      </c>
      <c r="G39" s="14">
        <f>SUM(G36:G38)</f>
        <v>532.88</v>
      </c>
      <c r="H39" s="76"/>
    </row>
    <row r="40" spans="1:8" ht="17.25" customHeight="1">
      <c r="A40" s="32"/>
      <c r="B40" s="32"/>
      <c r="C40" s="32"/>
      <c r="D40" s="31"/>
      <c r="E40" s="31"/>
      <c r="F40" s="31"/>
      <c r="G40" s="43" t="s">
        <v>128</v>
      </c>
      <c r="H40" s="39"/>
    </row>
    <row r="41" spans="1:8" ht="17.25" customHeight="1">
      <c r="A41" s="114" t="s">
        <v>62</v>
      </c>
      <c r="B41" s="114"/>
      <c r="C41" s="114"/>
      <c r="D41" s="114"/>
      <c r="E41" s="114"/>
      <c r="F41" s="114"/>
      <c r="G41" s="114"/>
      <c r="H41" s="39"/>
    </row>
    <row r="42" spans="1:8" ht="17.25" customHeight="1">
      <c r="A42" s="109" t="s">
        <v>83</v>
      </c>
      <c r="B42" s="111" t="s">
        <v>0</v>
      </c>
      <c r="C42" s="104" t="s">
        <v>386</v>
      </c>
      <c r="D42" s="106" t="s">
        <v>8</v>
      </c>
      <c r="E42" s="106"/>
      <c r="F42" s="106"/>
      <c r="G42" s="113" t="s">
        <v>9</v>
      </c>
      <c r="H42" s="97" t="s">
        <v>428</v>
      </c>
    </row>
    <row r="43" spans="1:8" ht="17.25" customHeight="1">
      <c r="A43" s="110"/>
      <c r="B43" s="112"/>
      <c r="C43" s="105"/>
      <c r="D43" s="13" t="s">
        <v>387</v>
      </c>
      <c r="E43" s="13" t="s">
        <v>388</v>
      </c>
      <c r="F43" s="9" t="s">
        <v>389</v>
      </c>
      <c r="G43" s="112"/>
      <c r="H43" s="97"/>
    </row>
    <row r="44" spans="1:8" ht="27.75" customHeight="1">
      <c r="A44" s="25" t="s">
        <v>99</v>
      </c>
      <c r="B44" s="37" t="s">
        <v>334</v>
      </c>
      <c r="C44" s="37">
        <v>100</v>
      </c>
      <c r="D44" s="35">
        <v>23.27</v>
      </c>
      <c r="E44" s="35">
        <v>16.14</v>
      </c>
      <c r="F44" s="35">
        <v>9.77</v>
      </c>
      <c r="G44" s="35">
        <v>276.44</v>
      </c>
      <c r="H44" s="37" t="s">
        <v>448</v>
      </c>
    </row>
    <row r="45" spans="1:8" ht="15" customHeight="1">
      <c r="A45" s="10" t="s">
        <v>178</v>
      </c>
      <c r="B45" s="11" t="s">
        <v>90</v>
      </c>
      <c r="C45" s="37">
        <v>100</v>
      </c>
      <c r="D45" s="4">
        <v>2.2200000000000002</v>
      </c>
      <c r="E45" s="4">
        <v>3.84</v>
      </c>
      <c r="F45" s="4">
        <v>15.3</v>
      </c>
      <c r="G45" s="4">
        <v>102.15</v>
      </c>
      <c r="H45" s="37" t="s">
        <v>449</v>
      </c>
    </row>
    <row r="46" spans="1:8" ht="22.5" customHeight="1">
      <c r="A46" s="25" t="s">
        <v>200</v>
      </c>
      <c r="B46" s="37" t="s">
        <v>102</v>
      </c>
      <c r="C46" s="37">
        <v>150</v>
      </c>
      <c r="D46" s="35">
        <v>1.65</v>
      </c>
      <c r="E46" s="35">
        <v>14.324999999999999</v>
      </c>
      <c r="F46" s="35">
        <v>13.605</v>
      </c>
      <c r="G46" s="35">
        <v>174.84</v>
      </c>
      <c r="H46" s="76"/>
    </row>
    <row r="47" spans="1:8" ht="17.25" customHeight="1">
      <c r="A47" s="118" t="s">
        <v>1</v>
      </c>
      <c r="B47" s="119"/>
      <c r="C47" s="120"/>
      <c r="D47" s="14">
        <f t="shared" ref="D47:F47" si="2">SUM(D44:D46)</f>
        <v>27.139999999999997</v>
      </c>
      <c r="E47" s="14">
        <f t="shared" si="2"/>
        <v>34.305</v>
      </c>
      <c r="F47" s="14">
        <f t="shared" si="2"/>
        <v>38.674999999999997</v>
      </c>
      <c r="G47" s="14">
        <f>SUM(G44:G46)</f>
        <v>553.43000000000006</v>
      </c>
      <c r="H47" s="76"/>
    </row>
    <row r="48" spans="1:8" ht="17.25" customHeight="1">
      <c r="A48" s="114" t="s">
        <v>62</v>
      </c>
      <c r="B48" s="114"/>
      <c r="C48" s="114"/>
      <c r="D48" s="114"/>
      <c r="E48" s="114"/>
      <c r="F48" s="114"/>
      <c r="G48" s="114"/>
      <c r="H48" s="39"/>
    </row>
    <row r="49" spans="1:8" ht="17.25" customHeight="1">
      <c r="A49" s="109" t="s">
        <v>84</v>
      </c>
      <c r="B49" s="111" t="s">
        <v>0</v>
      </c>
      <c r="C49" s="104" t="s">
        <v>386</v>
      </c>
      <c r="D49" s="106" t="s">
        <v>8</v>
      </c>
      <c r="E49" s="106"/>
      <c r="F49" s="106"/>
      <c r="G49" s="113" t="s">
        <v>9</v>
      </c>
      <c r="H49" s="97" t="s">
        <v>428</v>
      </c>
    </row>
    <row r="50" spans="1:8" ht="17.25" customHeight="1">
      <c r="A50" s="110"/>
      <c r="B50" s="112"/>
      <c r="C50" s="105"/>
      <c r="D50" s="13" t="s">
        <v>387</v>
      </c>
      <c r="E50" s="13" t="s">
        <v>388</v>
      </c>
      <c r="F50" s="9" t="s">
        <v>389</v>
      </c>
      <c r="G50" s="112"/>
      <c r="H50" s="97"/>
    </row>
    <row r="51" spans="1:8" ht="27.75" customHeight="1">
      <c r="A51" s="25" t="s">
        <v>292</v>
      </c>
      <c r="B51" s="37" t="s">
        <v>312</v>
      </c>
      <c r="C51" s="41" t="s">
        <v>395</v>
      </c>
      <c r="D51" s="35">
        <v>23.96</v>
      </c>
      <c r="E51" s="35">
        <v>42.98</v>
      </c>
      <c r="F51" s="35">
        <v>13.41</v>
      </c>
      <c r="G51" s="35">
        <v>528.48</v>
      </c>
      <c r="H51" s="76"/>
    </row>
    <row r="52" spans="1:8" ht="15.75" customHeight="1">
      <c r="A52" s="25" t="s">
        <v>191</v>
      </c>
      <c r="B52" s="37" t="s">
        <v>41</v>
      </c>
      <c r="C52" s="37">
        <v>40</v>
      </c>
      <c r="D52" s="4">
        <v>1.0900000000000001</v>
      </c>
      <c r="E52" s="4">
        <v>1.88</v>
      </c>
      <c r="F52" s="4">
        <v>11.58</v>
      </c>
      <c r="G52" s="4">
        <v>65.5</v>
      </c>
      <c r="H52" s="76"/>
    </row>
    <row r="53" spans="1:8" ht="28.5" customHeight="1">
      <c r="A53" s="10" t="s">
        <v>27</v>
      </c>
      <c r="B53" s="11" t="s">
        <v>28</v>
      </c>
      <c r="C53" s="11">
        <v>50</v>
      </c>
      <c r="D53" s="4">
        <v>0.4</v>
      </c>
      <c r="E53" s="4">
        <v>0.1</v>
      </c>
      <c r="F53" s="4">
        <v>1.1499999999999999</v>
      </c>
      <c r="G53" s="4">
        <v>5.5</v>
      </c>
      <c r="H53" s="76"/>
    </row>
    <row r="54" spans="1:8" ht="17.25" customHeight="1">
      <c r="A54" s="10" t="s">
        <v>22</v>
      </c>
      <c r="B54" s="11" t="s">
        <v>29</v>
      </c>
      <c r="C54" s="11">
        <v>50</v>
      </c>
      <c r="D54" s="4">
        <v>0.5</v>
      </c>
      <c r="E54" s="4">
        <v>0.1</v>
      </c>
      <c r="F54" s="4">
        <v>2.0499999999999998</v>
      </c>
      <c r="G54" s="4">
        <v>8.5</v>
      </c>
      <c r="H54" s="76"/>
    </row>
    <row r="55" spans="1:8" ht="17.25" customHeight="1">
      <c r="A55" s="118" t="s">
        <v>1</v>
      </c>
      <c r="B55" s="119"/>
      <c r="C55" s="120"/>
      <c r="D55" s="14">
        <f>SUM(D51:D54)</f>
        <v>25.95</v>
      </c>
      <c r="E55" s="14">
        <f>SUM(E51:E54)</f>
        <v>45.06</v>
      </c>
      <c r="F55" s="14">
        <f>SUM(F51:F54)</f>
        <v>28.19</v>
      </c>
      <c r="G55" s="14">
        <f>SUM(G51:G54)</f>
        <v>607.98</v>
      </c>
      <c r="H55" s="76"/>
    </row>
    <row r="56" spans="1:8" ht="17.25" customHeight="1">
      <c r="A56" s="114" t="s">
        <v>62</v>
      </c>
      <c r="B56" s="114"/>
      <c r="C56" s="114"/>
      <c r="D56" s="114"/>
      <c r="E56" s="114"/>
      <c r="F56" s="114"/>
      <c r="G56" s="114"/>
      <c r="H56" s="39"/>
    </row>
    <row r="57" spans="1:8" ht="27.75" customHeight="1">
      <c r="A57" s="109" t="s">
        <v>85</v>
      </c>
      <c r="B57" s="111" t="s">
        <v>0</v>
      </c>
      <c r="C57" s="104" t="s">
        <v>386</v>
      </c>
      <c r="D57" s="106" t="s">
        <v>8</v>
      </c>
      <c r="E57" s="106"/>
      <c r="F57" s="106"/>
      <c r="G57" s="113" t="s">
        <v>9</v>
      </c>
      <c r="H57" s="97" t="s">
        <v>428</v>
      </c>
    </row>
    <row r="58" spans="1:8" ht="17.25" customHeight="1">
      <c r="A58" s="110"/>
      <c r="B58" s="112"/>
      <c r="C58" s="105"/>
      <c r="D58" s="13" t="s">
        <v>387</v>
      </c>
      <c r="E58" s="13" t="s">
        <v>388</v>
      </c>
      <c r="F58" s="9" t="s">
        <v>389</v>
      </c>
      <c r="G58" s="112"/>
      <c r="H58" s="97"/>
    </row>
    <row r="59" spans="1:8" ht="35.25" customHeight="1">
      <c r="A59" s="7" t="s">
        <v>63</v>
      </c>
      <c r="B59" s="4" t="s">
        <v>55</v>
      </c>
      <c r="C59" s="22" t="s">
        <v>394</v>
      </c>
      <c r="D59" s="19">
        <v>13.31</v>
      </c>
      <c r="E59" s="19">
        <v>32.51</v>
      </c>
      <c r="F59" s="19">
        <v>92.72</v>
      </c>
      <c r="G59" s="19">
        <v>614.24</v>
      </c>
      <c r="H59" s="26"/>
    </row>
    <row r="60" spans="1:8" ht="19.5" customHeight="1">
      <c r="A60" s="10" t="s">
        <v>22</v>
      </c>
      <c r="B60" s="11" t="s">
        <v>29</v>
      </c>
      <c r="C60" s="11">
        <v>50</v>
      </c>
      <c r="D60" s="4">
        <v>0.5</v>
      </c>
      <c r="E60" s="4">
        <v>0.1</v>
      </c>
      <c r="F60" s="4">
        <v>2.0499999999999998</v>
      </c>
      <c r="G60" s="4">
        <v>8.5</v>
      </c>
      <c r="H60" s="72"/>
    </row>
    <row r="61" spans="1:8" ht="18" customHeight="1">
      <c r="A61" s="118" t="s">
        <v>1</v>
      </c>
      <c r="B61" s="119"/>
      <c r="C61" s="120"/>
      <c r="D61" s="14">
        <f t="shared" ref="D61:F61" si="3">SUM(D59:D60)</f>
        <v>13.81</v>
      </c>
      <c r="E61" s="14">
        <f t="shared" si="3"/>
        <v>32.61</v>
      </c>
      <c r="F61" s="14">
        <f t="shared" si="3"/>
        <v>94.77</v>
      </c>
      <c r="G61" s="14">
        <f>SUM(G59:G60)</f>
        <v>622.74</v>
      </c>
      <c r="H61" s="72"/>
    </row>
    <row r="62" spans="1:8" ht="18" customHeight="1">
      <c r="A62" s="114" t="s">
        <v>62</v>
      </c>
      <c r="B62" s="114"/>
      <c r="C62" s="114"/>
      <c r="D62" s="114"/>
      <c r="E62" s="114"/>
      <c r="F62" s="114"/>
      <c r="G62" s="114"/>
      <c r="H62" s="39"/>
    </row>
    <row r="63" spans="1:8" ht="18" customHeight="1">
      <c r="A63" s="109" t="s">
        <v>167</v>
      </c>
      <c r="B63" s="111" t="s">
        <v>0</v>
      </c>
      <c r="C63" s="104" t="s">
        <v>386</v>
      </c>
      <c r="D63" s="106" t="s">
        <v>8</v>
      </c>
      <c r="E63" s="106"/>
      <c r="F63" s="106"/>
      <c r="G63" s="113" t="s">
        <v>9</v>
      </c>
      <c r="H63" s="97" t="s">
        <v>428</v>
      </c>
    </row>
    <row r="64" spans="1:8" ht="18" customHeight="1">
      <c r="A64" s="110"/>
      <c r="B64" s="112"/>
      <c r="C64" s="105"/>
      <c r="D64" s="13" t="s">
        <v>387</v>
      </c>
      <c r="E64" s="13" t="s">
        <v>388</v>
      </c>
      <c r="F64" s="9" t="s">
        <v>389</v>
      </c>
      <c r="G64" s="112"/>
      <c r="H64" s="97"/>
    </row>
    <row r="65" spans="1:9" ht="22.5" customHeight="1">
      <c r="A65" s="25" t="s">
        <v>410</v>
      </c>
      <c r="B65" s="69" t="s">
        <v>422</v>
      </c>
      <c r="C65" s="37" t="s">
        <v>491</v>
      </c>
      <c r="D65" s="35">
        <v>23.38</v>
      </c>
      <c r="E65" s="35">
        <v>40.869999999999997</v>
      </c>
      <c r="F65" s="35">
        <v>8.8800000000000008</v>
      </c>
      <c r="G65" s="35">
        <v>491.3</v>
      </c>
      <c r="H65" s="76"/>
    </row>
    <row r="66" spans="1:9" ht="18" customHeight="1">
      <c r="A66" s="10" t="s">
        <v>198</v>
      </c>
      <c r="B66" s="11" t="s">
        <v>115</v>
      </c>
      <c r="C66" s="11">
        <v>75</v>
      </c>
      <c r="D66" s="4">
        <v>1.5829</v>
      </c>
      <c r="E66" s="4">
        <v>2.84</v>
      </c>
      <c r="F66" s="4">
        <v>10.050000000000001</v>
      </c>
      <c r="G66" s="4">
        <v>70.867900000000006</v>
      </c>
      <c r="H66" s="37" t="s">
        <v>449</v>
      </c>
    </row>
    <row r="67" spans="1:9" ht="24.75" customHeight="1">
      <c r="A67" s="27" t="s">
        <v>156</v>
      </c>
      <c r="B67" s="37" t="s">
        <v>51</v>
      </c>
      <c r="C67" s="37">
        <v>100</v>
      </c>
      <c r="D67" s="4">
        <v>1.69</v>
      </c>
      <c r="E67" s="4">
        <v>5.24</v>
      </c>
      <c r="F67" s="4">
        <v>6.76</v>
      </c>
      <c r="G67" s="4">
        <v>73.83</v>
      </c>
      <c r="H67" s="76"/>
    </row>
    <row r="68" spans="1:9" ht="18" customHeight="1">
      <c r="A68" s="118" t="s">
        <v>1</v>
      </c>
      <c r="B68" s="119"/>
      <c r="C68" s="120"/>
      <c r="D68" s="14">
        <f t="shared" ref="D68:F68" si="4">SUM(D65:D67)</f>
        <v>26.652899999999999</v>
      </c>
      <c r="E68" s="14">
        <f t="shared" si="4"/>
        <v>48.949999999999996</v>
      </c>
      <c r="F68" s="14">
        <f t="shared" si="4"/>
        <v>25.689999999999998</v>
      </c>
      <c r="G68" s="14">
        <f>SUM(G65:G67)</f>
        <v>635.99790000000007</v>
      </c>
      <c r="H68" s="76"/>
    </row>
    <row r="69" spans="1:9" ht="18" customHeight="1">
      <c r="A69" s="114" t="s">
        <v>62</v>
      </c>
      <c r="B69" s="114"/>
      <c r="C69" s="114"/>
      <c r="D69" s="114"/>
      <c r="E69" s="114"/>
      <c r="F69" s="114"/>
      <c r="G69" s="114"/>
      <c r="H69" s="39"/>
    </row>
    <row r="70" spans="1:9" ht="18" customHeight="1">
      <c r="A70" s="109" t="s">
        <v>168</v>
      </c>
      <c r="B70" s="111" t="s">
        <v>0</v>
      </c>
      <c r="C70" s="104" t="s">
        <v>386</v>
      </c>
      <c r="D70" s="106" t="s">
        <v>8</v>
      </c>
      <c r="E70" s="106"/>
      <c r="F70" s="106"/>
      <c r="G70" s="113" t="s">
        <v>9</v>
      </c>
      <c r="H70" s="97" t="s">
        <v>428</v>
      </c>
    </row>
    <row r="71" spans="1:9" ht="18" customHeight="1">
      <c r="A71" s="110"/>
      <c r="B71" s="112"/>
      <c r="C71" s="105"/>
      <c r="D71" s="13" t="s">
        <v>387</v>
      </c>
      <c r="E71" s="13" t="s">
        <v>388</v>
      </c>
      <c r="F71" s="9" t="s">
        <v>389</v>
      </c>
      <c r="G71" s="112"/>
      <c r="H71" s="97"/>
    </row>
    <row r="72" spans="1:9" ht="22.5" customHeight="1">
      <c r="A72" s="25" t="s">
        <v>101</v>
      </c>
      <c r="B72" s="37" t="s">
        <v>336</v>
      </c>
      <c r="C72" s="37">
        <v>120</v>
      </c>
      <c r="D72" s="35">
        <v>27.97</v>
      </c>
      <c r="E72" s="35">
        <v>16.91</v>
      </c>
      <c r="F72" s="35">
        <v>11.19</v>
      </c>
      <c r="G72" s="35">
        <v>305.45999999999998</v>
      </c>
      <c r="H72" s="37" t="s">
        <v>447</v>
      </c>
    </row>
    <row r="73" spans="1:9" ht="18" customHeight="1">
      <c r="A73" s="10" t="s">
        <v>198</v>
      </c>
      <c r="B73" s="11" t="s">
        <v>115</v>
      </c>
      <c r="C73" s="11">
        <v>75</v>
      </c>
      <c r="D73" s="4">
        <v>1.5829</v>
      </c>
      <c r="E73" s="4">
        <v>2.84</v>
      </c>
      <c r="F73" s="4">
        <v>10.050000000000001</v>
      </c>
      <c r="G73" s="4">
        <v>70.867900000000006</v>
      </c>
      <c r="H73" s="37" t="s">
        <v>449</v>
      </c>
    </row>
    <row r="74" spans="1:9" ht="24" customHeight="1">
      <c r="A74" s="25" t="s">
        <v>200</v>
      </c>
      <c r="B74" s="37" t="s">
        <v>102</v>
      </c>
      <c r="C74" s="37">
        <v>150</v>
      </c>
      <c r="D74" s="35">
        <v>1.65</v>
      </c>
      <c r="E74" s="35">
        <v>14.324999999999999</v>
      </c>
      <c r="F74" s="35">
        <v>13.605</v>
      </c>
      <c r="G74" s="35">
        <v>174.84</v>
      </c>
      <c r="H74" s="75"/>
    </row>
    <row r="75" spans="1:9" ht="18" customHeight="1">
      <c r="A75" s="118" t="s">
        <v>1</v>
      </c>
      <c r="B75" s="119"/>
      <c r="C75" s="120"/>
      <c r="D75" s="14">
        <f t="shared" ref="D75:F75" si="5">SUM(D72:D74)</f>
        <v>31.202899999999996</v>
      </c>
      <c r="E75" s="14">
        <f t="shared" si="5"/>
        <v>34.075000000000003</v>
      </c>
      <c r="F75" s="14">
        <f t="shared" si="5"/>
        <v>34.844999999999999</v>
      </c>
      <c r="G75" s="14">
        <f>SUM(G72:G74)</f>
        <v>551.16790000000003</v>
      </c>
      <c r="H75" s="75"/>
    </row>
    <row r="76" spans="1:9" ht="18" customHeight="1">
      <c r="A76" s="71" t="s">
        <v>429</v>
      </c>
      <c r="B76"/>
      <c r="C76"/>
      <c r="D76"/>
      <c r="E76"/>
      <c r="F76"/>
      <c r="G76"/>
      <c r="I76" s="1"/>
    </row>
    <row r="77" spans="1:9" ht="18" customHeight="1">
      <c r="A77" s="33" t="s">
        <v>82</v>
      </c>
      <c r="B77" s="29"/>
      <c r="C77" s="29"/>
      <c r="D77" s="30"/>
      <c r="E77" s="30"/>
      <c r="F77" s="30"/>
      <c r="G77" s="30"/>
    </row>
  </sheetData>
  <mergeCells count="81">
    <mergeCell ref="A75:C75"/>
    <mergeCell ref="A61:C61"/>
    <mergeCell ref="A69:G69"/>
    <mergeCell ref="A70:A71"/>
    <mergeCell ref="B70:B71"/>
    <mergeCell ref="C70:C71"/>
    <mergeCell ref="D70:F70"/>
    <mergeCell ref="G70:G71"/>
    <mergeCell ref="A62:G62"/>
    <mergeCell ref="A63:A64"/>
    <mergeCell ref="B63:B64"/>
    <mergeCell ref="C63:C64"/>
    <mergeCell ref="D63:F63"/>
    <mergeCell ref="G63:G64"/>
    <mergeCell ref="A68:C68"/>
    <mergeCell ref="A47:C47"/>
    <mergeCell ref="A56:G56"/>
    <mergeCell ref="A57:A58"/>
    <mergeCell ref="D57:F57"/>
    <mergeCell ref="G57:G58"/>
    <mergeCell ref="A48:G48"/>
    <mergeCell ref="A49:A50"/>
    <mergeCell ref="B49:B50"/>
    <mergeCell ref="C49:C50"/>
    <mergeCell ref="D49:F49"/>
    <mergeCell ref="G49:G50"/>
    <mergeCell ref="A55:C55"/>
    <mergeCell ref="B57:B58"/>
    <mergeCell ref="C57:C58"/>
    <mergeCell ref="A41:G41"/>
    <mergeCell ref="A42:A43"/>
    <mergeCell ref="B42:B43"/>
    <mergeCell ref="C42:C43"/>
    <mergeCell ref="D42:F42"/>
    <mergeCell ref="G42:G43"/>
    <mergeCell ref="A26:C26"/>
    <mergeCell ref="A32:C32"/>
    <mergeCell ref="A3:G3"/>
    <mergeCell ref="A4:A5"/>
    <mergeCell ref="B4:B5"/>
    <mergeCell ref="C4:C5"/>
    <mergeCell ref="D4:F4"/>
    <mergeCell ref="G4:G5"/>
    <mergeCell ref="A10:C10"/>
    <mergeCell ref="A11:G11"/>
    <mergeCell ref="A13:G13"/>
    <mergeCell ref="A14:A15"/>
    <mergeCell ref="B14:B15"/>
    <mergeCell ref="C14:C15"/>
    <mergeCell ref="D14:F14"/>
    <mergeCell ref="G14:G15"/>
    <mergeCell ref="A19:C19"/>
    <mergeCell ref="A20:G20"/>
    <mergeCell ref="A21:A22"/>
    <mergeCell ref="B21:B22"/>
    <mergeCell ref="C21:C22"/>
    <mergeCell ref="D21:F21"/>
    <mergeCell ref="G21:G22"/>
    <mergeCell ref="A39:C39"/>
    <mergeCell ref="A27:G27"/>
    <mergeCell ref="A33:G33"/>
    <mergeCell ref="A34:A35"/>
    <mergeCell ref="B34:B35"/>
    <mergeCell ref="C34:C35"/>
    <mergeCell ref="D34:F34"/>
    <mergeCell ref="G34:G35"/>
    <mergeCell ref="A28:A29"/>
    <mergeCell ref="B28:B29"/>
    <mergeCell ref="C28:C29"/>
    <mergeCell ref="D28:F28"/>
    <mergeCell ref="G28:G29"/>
    <mergeCell ref="H4:H5"/>
    <mergeCell ref="H14:H15"/>
    <mergeCell ref="H21:H22"/>
    <mergeCell ref="H28:H29"/>
    <mergeCell ref="H34:H35"/>
    <mergeCell ref="H42:H43"/>
    <mergeCell ref="H49:H50"/>
    <mergeCell ref="H57:H58"/>
    <mergeCell ref="H63:H64"/>
    <mergeCell ref="H70:H71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39" max="7" man="1"/>
  </rowBreaks>
  <ignoredErrors>
    <ignoredError sqref="C5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5"/>
  <sheetViews>
    <sheetView view="pageBreakPreview" zoomScaleNormal="120" zoomScaleSheetLayoutView="100" workbookViewId="0">
      <selection activeCell="G32" sqref="G32"/>
    </sheetView>
  </sheetViews>
  <sheetFormatPr defaultRowHeight="18" customHeight="1"/>
  <cols>
    <col min="1" max="1" width="33.7109375" style="21" customWidth="1"/>
    <col min="2" max="2" width="6.28515625" style="1" customWidth="1"/>
    <col min="3" max="3" width="5.7109375" style="1" customWidth="1"/>
    <col min="4" max="4" width="9.85546875" style="34" customWidth="1"/>
    <col min="5" max="5" width="9.42578125" style="34" customWidth="1"/>
    <col min="6" max="6" width="9.5703125" style="34" customWidth="1"/>
    <col min="7" max="7" width="9.140625" style="34" customWidth="1"/>
    <col min="8" max="8" width="7.5703125" style="36" customWidth="1"/>
    <col min="9" max="16384" width="9.140625" style="1"/>
  </cols>
  <sheetData>
    <row r="1" spans="1:8" s="2" customFormat="1" ht="18" customHeight="1">
      <c r="A1" s="17" t="s">
        <v>35</v>
      </c>
      <c r="B1" s="1"/>
      <c r="C1" s="1"/>
      <c r="D1" s="34"/>
      <c r="E1" s="34"/>
      <c r="F1" s="34"/>
      <c r="G1" s="43" t="s">
        <v>129</v>
      </c>
      <c r="H1" s="42"/>
    </row>
    <row r="2" spans="1:8" s="2" customFormat="1" ht="18" customHeight="1">
      <c r="A2" s="18" t="s">
        <v>16</v>
      </c>
      <c r="B2" s="1"/>
      <c r="C2" s="1"/>
      <c r="D2" s="34"/>
      <c r="E2" s="34"/>
      <c r="F2" s="34"/>
      <c r="G2" s="34"/>
      <c r="H2" s="42"/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21" customHeight="1">
      <c r="A6" s="10" t="s">
        <v>502</v>
      </c>
      <c r="B6" s="15" t="s">
        <v>503</v>
      </c>
      <c r="C6" s="28">
        <v>200</v>
      </c>
      <c r="D6" s="23">
        <v>6.2</v>
      </c>
      <c r="E6" s="23">
        <v>5.48</v>
      </c>
      <c r="F6" s="23">
        <v>38.840000000000003</v>
      </c>
      <c r="G6" s="11">
        <v>216.06</v>
      </c>
      <c r="H6" s="37" t="s">
        <v>449</v>
      </c>
    </row>
    <row r="7" spans="1:8" ht="21" customHeight="1">
      <c r="A7" s="10" t="s">
        <v>486</v>
      </c>
      <c r="B7" s="11" t="s">
        <v>224</v>
      </c>
      <c r="C7" s="11">
        <v>30</v>
      </c>
      <c r="D7" s="4">
        <v>0.63</v>
      </c>
      <c r="E7" s="4">
        <v>15.81</v>
      </c>
      <c r="F7" s="4">
        <v>1.02</v>
      </c>
      <c r="G7" s="4">
        <v>148.41</v>
      </c>
      <c r="H7" s="37" t="s">
        <v>449</v>
      </c>
    </row>
    <row r="8" spans="1:8" ht="12.75" customHeight="1">
      <c r="A8" s="55" t="s">
        <v>262</v>
      </c>
      <c r="B8" s="11" t="s">
        <v>263</v>
      </c>
      <c r="C8" s="28">
        <v>200</v>
      </c>
      <c r="D8" s="4">
        <v>0.05</v>
      </c>
      <c r="E8" s="4">
        <v>0.03</v>
      </c>
      <c r="F8" s="4">
        <v>0.64</v>
      </c>
      <c r="G8" s="4">
        <v>2.17</v>
      </c>
      <c r="H8" s="37"/>
    </row>
    <row r="9" spans="1:8" ht="14.25" customHeight="1">
      <c r="A9" s="10" t="s">
        <v>543</v>
      </c>
      <c r="B9" s="11" t="s">
        <v>544</v>
      </c>
      <c r="C9" s="11">
        <v>75</v>
      </c>
      <c r="D9" s="4">
        <v>5.17</v>
      </c>
      <c r="E9" s="4">
        <v>9.92</v>
      </c>
      <c r="F9" s="4">
        <v>40.15</v>
      </c>
      <c r="G9" s="4">
        <v>259.17</v>
      </c>
      <c r="H9" s="37" t="s">
        <v>447</v>
      </c>
    </row>
    <row r="10" spans="1:8" s="2" customFormat="1" ht="18" customHeight="1">
      <c r="A10" s="118" t="s">
        <v>1</v>
      </c>
      <c r="B10" s="119"/>
      <c r="C10" s="120"/>
      <c r="D10" s="14">
        <f>SUM(D6:D9)</f>
        <v>12.05</v>
      </c>
      <c r="E10" s="14">
        <f>SUM(E6:E9)</f>
        <v>31.240000000000002</v>
      </c>
      <c r="F10" s="14">
        <f>SUM(F6:F9)</f>
        <v>80.650000000000006</v>
      </c>
      <c r="G10" s="14">
        <f>SUM(G6:G9)</f>
        <v>625.81000000000006</v>
      </c>
      <c r="H10" s="74"/>
    </row>
    <row r="11" spans="1:8" s="2" customFormat="1" ht="18" customHeight="1">
      <c r="A11" s="108"/>
      <c r="B11" s="108"/>
      <c r="C11" s="108"/>
      <c r="D11" s="108"/>
      <c r="E11" s="108"/>
      <c r="F11" s="108"/>
      <c r="G11" s="108"/>
      <c r="H11" s="42"/>
    </row>
    <row r="12" spans="1:8" s="2" customFormat="1" ht="18" customHeight="1">
      <c r="A12" s="16" t="s">
        <v>2</v>
      </c>
      <c r="B12" s="15"/>
      <c r="C12" s="28">
        <v>200</v>
      </c>
      <c r="D12" s="15">
        <v>1.52</v>
      </c>
      <c r="E12" s="15">
        <v>0.6</v>
      </c>
      <c r="F12" s="15">
        <v>27.88</v>
      </c>
      <c r="G12" s="15">
        <v>112</v>
      </c>
      <c r="H12" s="74"/>
    </row>
    <row r="13" spans="1:8" s="2" customFormat="1" ht="18" customHeight="1">
      <c r="A13" s="108" t="s">
        <v>289</v>
      </c>
      <c r="B13" s="108"/>
      <c r="C13" s="108"/>
      <c r="D13" s="108"/>
      <c r="E13" s="108"/>
      <c r="F13" s="108"/>
      <c r="G13" s="108"/>
      <c r="H13" s="42"/>
    </row>
    <row r="14" spans="1:8" ht="18" customHeight="1">
      <c r="A14" s="109" t="s">
        <v>6</v>
      </c>
      <c r="B14" s="111" t="s">
        <v>0</v>
      </c>
      <c r="C14" s="104" t="s">
        <v>386</v>
      </c>
      <c r="D14" s="106" t="s">
        <v>8</v>
      </c>
      <c r="E14" s="106"/>
      <c r="F14" s="106"/>
      <c r="G14" s="113" t="s">
        <v>9</v>
      </c>
      <c r="H14" s="97" t="s">
        <v>428</v>
      </c>
    </row>
    <row r="15" spans="1:8" ht="26.25" customHeight="1">
      <c r="A15" s="110"/>
      <c r="B15" s="112"/>
      <c r="C15" s="105"/>
      <c r="D15" s="13" t="s">
        <v>387</v>
      </c>
      <c r="E15" s="13" t="s">
        <v>388</v>
      </c>
      <c r="F15" s="9" t="s">
        <v>389</v>
      </c>
      <c r="G15" s="112"/>
      <c r="H15" s="97"/>
    </row>
    <row r="16" spans="1:8" s="2" customFormat="1" ht="23.25" customHeight="1">
      <c r="A16" s="55" t="s">
        <v>264</v>
      </c>
      <c r="B16" s="11" t="s">
        <v>361</v>
      </c>
      <c r="C16" s="11">
        <v>250</v>
      </c>
      <c r="D16" s="4">
        <v>8.6300000000000008</v>
      </c>
      <c r="E16" s="4">
        <v>6.75</v>
      </c>
      <c r="F16" s="4">
        <v>14.04</v>
      </c>
      <c r="G16" s="4">
        <v>146.72</v>
      </c>
      <c r="H16" s="37" t="s">
        <v>446</v>
      </c>
    </row>
    <row r="17" spans="1:8" ht="18" customHeight="1">
      <c r="A17" s="10" t="s">
        <v>24</v>
      </c>
      <c r="B17" s="11" t="s">
        <v>5</v>
      </c>
      <c r="C17" s="11">
        <v>40</v>
      </c>
      <c r="D17" s="4">
        <v>2.96</v>
      </c>
      <c r="E17" s="4">
        <v>0.64</v>
      </c>
      <c r="F17" s="4">
        <v>17.059999999999999</v>
      </c>
      <c r="G17" s="4">
        <v>86.08</v>
      </c>
      <c r="H17" s="37" t="s">
        <v>443</v>
      </c>
    </row>
    <row r="18" spans="1:8" ht="18" customHeight="1">
      <c r="A18" s="106" t="s">
        <v>1</v>
      </c>
      <c r="B18" s="106"/>
      <c r="C18" s="106"/>
      <c r="D18" s="14">
        <f>SUM(D16:D17)</f>
        <v>11.59</v>
      </c>
      <c r="E18" s="14">
        <f>SUM(E16:E17)</f>
        <v>7.39</v>
      </c>
      <c r="F18" s="14">
        <f>SUM(F16:F17)</f>
        <v>31.099999999999998</v>
      </c>
      <c r="G18" s="14">
        <f>SUM(G16:G17)</f>
        <v>232.8</v>
      </c>
      <c r="H18" s="37"/>
    </row>
    <row r="19" spans="1:8" ht="18" customHeight="1">
      <c r="A19" s="108" t="s">
        <v>430</v>
      </c>
      <c r="B19" s="108"/>
      <c r="C19" s="108"/>
      <c r="D19" s="108"/>
      <c r="E19" s="108"/>
      <c r="F19" s="108"/>
      <c r="G19" s="108"/>
      <c r="H19"/>
    </row>
    <row r="20" spans="1:8" ht="18" customHeight="1">
      <c r="A20" s="109" t="s">
        <v>59</v>
      </c>
      <c r="B20" s="111" t="s">
        <v>0</v>
      </c>
      <c r="C20" s="104" t="s">
        <v>386</v>
      </c>
      <c r="D20" s="106" t="s">
        <v>8</v>
      </c>
      <c r="E20" s="106"/>
      <c r="F20" s="106"/>
      <c r="G20" s="113" t="s">
        <v>9</v>
      </c>
      <c r="H20" s="97" t="s">
        <v>428</v>
      </c>
    </row>
    <row r="21" spans="1:8" ht="18" customHeight="1">
      <c r="A21" s="110"/>
      <c r="B21" s="112"/>
      <c r="C21" s="105"/>
      <c r="D21" s="13" t="s">
        <v>387</v>
      </c>
      <c r="E21" s="13" t="s">
        <v>388</v>
      </c>
      <c r="F21" s="9" t="s">
        <v>389</v>
      </c>
      <c r="G21" s="112"/>
      <c r="H21" s="97"/>
    </row>
    <row r="22" spans="1:8" ht="27" customHeight="1">
      <c r="A22" s="10" t="s">
        <v>246</v>
      </c>
      <c r="B22" s="11" t="s">
        <v>328</v>
      </c>
      <c r="C22" s="12" t="s">
        <v>427</v>
      </c>
      <c r="D22" s="4">
        <v>28.16</v>
      </c>
      <c r="E22" s="4">
        <v>12.77</v>
      </c>
      <c r="F22" s="4">
        <v>6.89</v>
      </c>
      <c r="G22" s="4">
        <v>249.97</v>
      </c>
      <c r="H22" s="37" t="s">
        <v>445</v>
      </c>
    </row>
    <row r="23" spans="1:8" ht="15" customHeight="1">
      <c r="A23" s="10" t="s">
        <v>193</v>
      </c>
      <c r="B23" s="12" t="s">
        <v>47</v>
      </c>
      <c r="C23" s="11">
        <v>100</v>
      </c>
      <c r="D23" s="4">
        <v>12.78</v>
      </c>
      <c r="E23" s="4">
        <v>0.57999999999999996</v>
      </c>
      <c r="F23" s="4">
        <v>28.14</v>
      </c>
      <c r="G23" s="4">
        <v>157.77000000000001</v>
      </c>
      <c r="H23" s="37"/>
    </row>
    <row r="24" spans="1:8" ht="22.5" customHeight="1">
      <c r="A24" s="10" t="s">
        <v>194</v>
      </c>
      <c r="B24" s="11" t="s">
        <v>38</v>
      </c>
      <c r="C24" s="11">
        <v>100</v>
      </c>
      <c r="D24" s="4">
        <v>1.51</v>
      </c>
      <c r="E24" s="4">
        <v>9.9</v>
      </c>
      <c r="F24" s="4">
        <v>6.06</v>
      </c>
      <c r="G24" s="4">
        <v>110.51</v>
      </c>
      <c r="H24" s="37"/>
    </row>
    <row r="25" spans="1:8" ht="18" customHeight="1">
      <c r="A25" s="118" t="s">
        <v>1</v>
      </c>
      <c r="B25" s="119"/>
      <c r="C25" s="120"/>
      <c r="D25" s="14">
        <f>SUM(D22:D24)</f>
        <v>42.449999999999996</v>
      </c>
      <c r="E25" s="14">
        <f>SUM(E22:E24)</f>
        <v>23.25</v>
      </c>
      <c r="F25" s="14">
        <f>SUM(F22:F24)</f>
        <v>41.09</v>
      </c>
      <c r="G25" s="14">
        <f>SUM(G22:G24)</f>
        <v>518.25</v>
      </c>
      <c r="H25" s="37"/>
    </row>
    <row r="26" spans="1:8" ht="18" customHeight="1">
      <c r="A26" s="114" t="s">
        <v>13</v>
      </c>
      <c r="B26" s="114"/>
      <c r="C26" s="114"/>
      <c r="D26" s="114"/>
      <c r="E26" s="114"/>
      <c r="F26" s="114"/>
      <c r="G26" s="114"/>
    </row>
    <row r="27" spans="1:8" ht="18" customHeight="1">
      <c r="A27" s="109" t="s">
        <v>60</v>
      </c>
      <c r="B27" s="111" t="s">
        <v>0</v>
      </c>
      <c r="C27" s="104" t="s">
        <v>386</v>
      </c>
      <c r="D27" s="106" t="s">
        <v>8</v>
      </c>
      <c r="E27" s="106"/>
      <c r="F27" s="106"/>
      <c r="G27" s="113" t="s">
        <v>9</v>
      </c>
      <c r="H27" s="37"/>
    </row>
    <row r="28" spans="1:8" ht="18" customHeight="1">
      <c r="A28" s="110"/>
      <c r="B28" s="112"/>
      <c r="C28" s="105"/>
      <c r="D28" s="13" t="s">
        <v>387</v>
      </c>
      <c r="E28" s="13" t="s">
        <v>388</v>
      </c>
      <c r="F28" s="9" t="s">
        <v>389</v>
      </c>
      <c r="G28" s="112"/>
      <c r="H28" s="37"/>
    </row>
    <row r="29" spans="1:8" ht="18" customHeight="1">
      <c r="A29" s="10" t="s">
        <v>247</v>
      </c>
      <c r="B29" s="11" t="s">
        <v>329</v>
      </c>
      <c r="C29" s="11">
        <v>200</v>
      </c>
      <c r="D29" s="4">
        <v>24.01</v>
      </c>
      <c r="E29" s="4">
        <v>13.38</v>
      </c>
      <c r="F29" s="4">
        <v>40.64</v>
      </c>
      <c r="G29" s="4">
        <v>380.25</v>
      </c>
      <c r="H29" s="37" t="s">
        <v>447</v>
      </c>
    </row>
    <row r="30" spans="1:8" ht="17.25" customHeight="1">
      <c r="A30" s="10" t="s">
        <v>188</v>
      </c>
      <c r="B30" s="11" t="s">
        <v>169</v>
      </c>
      <c r="C30" s="11">
        <v>50</v>
      </c>
      <c r="D30" s="4">
        <v>1.2</v>
      </c>
      <c r="E30" s="4">
        <v>15</v>
      </c>
      <c r="F30" s="4">
        <v>1.55</v>
      </c>
      <c r="G30" s="4">
        <v>146.5</v>
      </c>
      <c r="H30" s="37" t="s">
        <v>449</v>
      </c>
    </row>
    <row r="31" spans="1:8" ht="18" customHeight="1">
      <c r="A31" s="106" t="s">
        <v>1</v>
      </c>
      <c r="B31" s="106"/>
      <c r="C31" s="106"/>
      <c r="D31" s="14">
        <f>SUM(D29:D30)</f>
        <v>25.21</v>
      </c>
      <c r="E31" s="14">
        <f t="shared" ref="E31:G31" si="0">SUM(E29:E30)</f>
        <v>28.380000000000003</v>
      </c>
      <c r="F31" s="14">
        <f t="shared" si="0"/>
        <v>42.19</v>
      </c>
      <c r="G31" s="14">
        <f t="shared" si="0"/>
        <v>526.75</v>
      </c>
      <c r="H31" s="37"/>
    </row>
    <row r="32" spans="1:8" ht="18" customHeight="1">
      <c r="A32" s="32"/>
      <c r="B32" s="32"/>
      <c r="C32" s="32"/>
      <c r="D32" s="31"/>
      <c r="E32" s="31"/>
      <c r="F32" s="31"/>
      <c r="G32" s="43" t="s">
        <v>130</v>
      </c>
    </row>
    <row r="33" spans="1:8" ht="18" customHeight="1">
      <c r="A33" s="116" t="s">
        <v>13</v>
      </c>
      <c r="B33" s="116"/>
      <c r="C33" s="116"/>
      <c r="D33" s="116"/>
      <c r="E33" s="116"/>
      <c r="F33" s="116"/>
      <c r="G33" s="116"/>
    </row>
    <row r="34" spans="1:8" ht="18" customHeight="1">
      <c r="A34" s="109" t="s">
        <v>61</v>
      </c>
      <c r="B34" s="111" t="s">
        <v>0</v>
      </c>
      <c r="C34" s="104" t="s">
        <v>386</v>
      </c>
      <c r="D34" s="106" t="s">
        <v>8</v>
      </c>
      <c r="E34" s="106"/>
      <c r="F34" s="106"/>
      <c r="G34" s="113" t="s">
        <v>9</v>
      </c>
      <c r="H34" s="97" t="s">
        <v>428</v>
      </c>
    </row>
    <row r="35" spans="1:8" ht="18" customHeight="1">
      <c r="A35" s="110"/>
      <c r="B35" s="112"/>
      <c r="C35" s="105"/>
      <c r="D35" s="13" t="s">
        <v>387</v>
      </c>
      <c r="E35" s="13" t="s">
        <v>388</v>
      </c>
      <c r="F35" s="9" t="s">
        <v>389</v>
      </c>
      <c r="G35" s="112"/>
      <c r="H35" s="97"/>
    </row>
    <row r="36" spans="1:8" ht="26.25" customHeight="1">
      <c r="A36" s="10" t="s">
        <v>268</v>
      </c>
      <c r="B36" s="11" t="s">
        <v>269</v>
      </c>
      <c r="C36" s="11">
        <v>300</v>
      </c>
      <c r="D36" s="15">
        <v>9.39</v>
      </c>
      <c r="E36" s="15">
        <v>8.25</v>
      </c>
      <c r="F36" s="15">
        <v>58.02</v>
      </c>
      <c r="G36" s="15">
        <v>315.3</v>
      </c>
      <c r="H36" s="37"/>
    </row>
    <row r="37" spans="1:8" ht="18" customHeight="1">
      <c r="A37" s="55" t="s">
        <v>488</v>
      </c>
      <c r="B37" s="11" t="s">
        <v>4</v>
      </c>
      <c r="C37" s="11">
        <v>150</v>
      </c>
      <c r="D37" s="4">
        <v>2.52</v>
      </c>
      <c r="E37" s="4">
        <v>15.54</v>
      </c>
      <c r="F37" s="4">
        <v>11.49</v>
      </c>
      <c r="G37" s="4">
        <v>200.61</v>
      </c>
      <c r="H37" s="37"/>
    </row>
    <row r="38" spans="1:8" ht="18" customHeight="1">
      <c r="A38" s="118" t="s">
        <v>1</v>
      </c>
      <c r="B38" s="119"/>
      <c r="C38" s="120"/>
      <c r="D38" s="14">
        <f t="shared" ref="D38:F38" si="1">SUM(D36:D37)</f>
        <v>11.91</v>
      </c>
      <c r="E38" s="14">
        <f t="shared" si="1"/>
        <v>23.79</v>
      </c>
      <c r="F38" s="14">
        <f t="shared" si="1"/>
        <v>69.510000000000005</v>
      </c>
      <c r="G38" s="14">
        <f>SUM(G36:G37)</f>
        <v>515.91000000000008</v>
      </c>
      <c r="H38" s="37"/>
    </row>
    <row r="39" spans="1:8" ht="18" customHeight="1">
      <c r="A39" s="114" t="s">
        <v>62</v>
      </c>
      <c r="B39" s="114"/>
      <c r="C39" s="114"/>
      <c r="D39" s="114"/>
      <c r="E39" s="114"/>
      <c r="F39" s="114"/>
      <c r="G39" s="114"/>
    </row>
    <row r="40" spans="1:8" ht="18" customHeight="1">
      <c r="A40" s="109" t="s">
        <v>83</v>
      </c>
      <c r="B40" s="111" t="s">
        <v>0</v>
      </c>
      <c r="C40" s="104" t="s">
        <v>386</v>
      </c>
      <c r="D40" s="106" t="s">
        <v>8</v>
      </c>
      <c r="E40" s="106"/>
      <c r="F40" s="106"/>
      <c r="G40" s="113" t="s">
        <v>9</v>
      </c>
      <c r="H40" s="97" t="s">
        <v>428</v>
      </c>
    </row>
    <row r="41" spans="1:8" ht="18" customHeight="1">
      <c r="A41" s="110"/>
      <c r="B41" s="112"/>
      <c r="C41" s="105"/>
      <c r="D41" s="13" t="s">
        <v>387</v>
      </c>
      <c r="E41" s="13" t="s">
        <v>388</v>
      </c>
      <c r="F41" s="9" t="s">
        <v>389</v>
      </c>
      <c r="G41" s="112"/>
      <c r="H41" s="97"/>
    </row>
    <row r="42" spans="1:8" ht="27" customHeight="1">
      <c r="A42" s="25" t="s">
        <v>327</v>
      </c>
      <c r="B42" s="26" t="s">
        <v>330</v>
      </c>
      <c r="C42" s="41" t="s">
        <v>395</v>
      </c>
      <c r="D42" s="35">
        <v>29.6</v>
      </c>
      <c r="E42" s="35">
        <v>10.44</v>
      </c>
      <c r="F42" s="35">
        <v>13.79</v>
      </c>
      <c r="G42" s="35">
        <v>260.45</v>
      </c>
      <c r="H42" s="37"/>
    </row>
    <row r="43" spans="1:8" ht="17.25" customHeight="1">
      <c r="A43" s="25" t="s">
        <v>191</v>
      </c>
      <c r="B43" s="11" t="s">
        <v>41</v>
      </c>
      <c r="C43" s="37">
        <v>100</v>
      </c>
      <c r="D43" s="4">
        <v>2.72</v>
      </c>
      <c r="E43" s="4">
        <v>4.7</v>
      </c>
      <c r="F43" s="4">
        <v>28.95</v>
      </c>
      <c r="G43" s="4">
        <v>163.76</v>
      </c>
      <c r="H43" s="37"/>
    </row>
    <row r="44" spans="1:8" ht="26.25" customHeight="1">
      <c r="A44" s="10" t="s">
        <v>194</v>
      </c>
      <c r="B44" s="11" t="s">
        <v>38</v>
      </c>
      <c r="C44" s="11">
        <v>100</v>
      </c>
      <c r="D44" s="4">
        <v>1.51</v>
      </c>
      <c r="E44" s="4">
        <v>9.9</v>
      </c>
      <c r="F44" s="4">
        <v>6.06</v>
      </c>
      <c r="G44" s="4">
        <v>110.51</v>
      </c>
      <c r="H44" s="37"/>
    </row>
    <row r="45" spans="1:8" ht="18" customHeight="1">
      <c r="A45" s="118" t="s">
        <v>1</v>
      </c>
      <c r="B45" s="119"/>
      <c r="C45" s="120"/>
      <c r="D45" s="14">
        <f t="shared" ref="D45:F45" si="2">SUM(D42:D44)</f>
        <v>33.83</v>
      </c>
      <c r="E45" s="14">
        <f t="shared" si="2"/>
        <v>25.04</v>
      </c>
      <c r="F45" s="14">
        <f t="shared" si="2"/>
        <v>48.8</v>
      </c>
      <c r="G45" s="14">
        <f>SUM(G42:G44)</f>
        <v>534.72</v>
      </c>
      <c r="H45" s="37"/>
    </row>
    <row r="46" spans="1:8" ht="18" customHeight="1">
      <c r="A46" s="114" t="s">
        <v>62</v>
      </c>
      <c r="B46" s="114"/>
      <c r="C46" s="114"/>
      <c r="D46" s="114"/>
      <c r="E46" s="114"/>
      <c r="F46" s="114"/>
      <c r="G46" s="114"/>
    </row>
    <row r="47" spans="1:8" ht="18" customHeight="1">
      <c r="A47" s="109" t="s">
        <v>84</v>
      </c>
      <c r="B47" s="111" t="s">
        <v>0</v>
      </c>
      <c r="C47" s="104" t="s">
        <v>386</v>
      </c>
      <c r="D47" s="106" t="s">
        <v>8</v>
      </c>
      <c r="E47" s="106"/>
      <c r="F47" s="106"/>
      <c r="G47" s="113" t="s">
        <v>9</v>
      </c>
      <c r="H47" s="97" t="s">
        <v>428</v>
      </c>
    </row>
    <row r="48" spans="1:8" ht="18" customHeight="1">
      <c r="A48" s="110"/>
      <c r="B48" s="112"/>
      <c r="C48" s="105"/>
      <c r="D48" s="13" t="s">
        <v>387</v>
      </c>
      <c r="E48" s="13" t="s">
        <v>388</v>
      </c>
      <c r="F48" s="9" t="s">
        <v>389</v>
      </c>
      <c r="G48" s="112"/>
      <c r="H48" s="97"/>
    </row>
    <row r="49" spans="1:8" ht="23.25" customHeight="1">
      <c r="A49" s="84" t="s">
        <v>295</v>
      </c>
      <c r="B49" s="37" t="s">
        <v>319</v>
      </c>
      <c r="C49" s="37">
        <v>100</v>
      </c>
      <c r="D49" s="35">
        <v>21.22</v>
      </c>
      <c r="E49" s="35">
        <v>8.91</v>
      </c>
      <c r="F49" s="35">
        <v>4.0599999999999996</v>
      </c>
      <c r="G49" s="35">
        <v>176.97</v>
      </c>
      <c r="H49" s="37" t="s">
        <v>446</v>
      </c>
    </row>
    <row r="50" spans="1:8" ht="18" customHeight="1">
      <c r="A50" s="25" t="s">
        <v>195</v>
      </c>
      <c r="B50" s="37" t="s">
        <v>114</v>
      </c>
      <c r="C50" s="37">
        <v>100</v>
      </c>
      <c r="D50" s="4">
        <v>3.32</v>
      </c>
      <c r="E50" s="4">
        <v>4.62</v>
      </c>
      <c r="F50" s="4">
        <v>25.11</v>
      </c>
      <c r="G50" s="4">
        <v>147.68</v>
      </c>
      <c r="H50" s="37" t="s">
        <v>443</v>
      </c>
    </row>
    <row r="51" spans="1:8" ht="18" customHeight="1">
      <c r="A51" s="25" t="s">
        <v>461</v>
      </c>
      <c r="B51" s="37" t="s">
        <v>462</v>
      </c>
      <c r="C51" s="37">
        <v>40</v>
      </c>
      <c r="D51" s="35">
        <v>1.08</v>
      </c>
      <c r="E51" s="35">
        <v>7</v>
      </c>
      <c r="F51" s="35">
        <v>4.26</v>
      </c>
      <c r="G51" s="35">
        <v>83.98</v>
      </c>
      <c r="H51" s="37" t="s">
        <v>445</v>
      </c>
    </row>
    <row r="52" spans="1:8" ht="15.75" customHeight="1">
      <c r="A52" s="27" t="s">
        <v>196</v>
      </c>
      <c r="B52" s="37" t="s">
        <v>103</v>
      </c>
      <c r="C52" s="37">
        <v>100</v>
      </c>
      <c r="D52" s="35">
        <v>1.73</v>
      </c>
      <c r="E52" s="35">
        <v>5.14</v>
      </c>
      <c r="F52" s="35">
        <v>11.69</v>
      </c>
      <c r="G52" s="35">
        <v>89.83</v>
      </c>
      <c r="H52" s="37"/>
    </row>
    <row r="53" spans="1:8" ht="18" customHeight="1">
      <c r="A53" s="20" t="s">
        <v>22</v>
      </c>
      <c r="B53" s="4" t="s">
        <v>29</v>
      </c>
      <c r="C53" s="37">
        <v>100</v>
      </c>
      <c r="D53" s="4">
        <v>1</v>
      </c>
      <c r="E53" s="4">
        <v>0.2</v>
      </c>
      <c r="F53" s="4">
        <v>4.0999999999999996</v>
      </c>
      <c r="G53" s="4">
        <v>17</v>
      </c>
      <c r="H53" s="37"/>
    </row>
    <row r="54" spans="1:8" ht="18" customHeight="1">
      <c r="A54" s="118" t="s">
        <v>1</v>
      </c>
      <c r="B54" s="119"/>
      <c r="C54" s="120"/>
      <c r="D54" s="14">
        <f t="shared" ref="D54:F54" si="3">SUM(D49:D53)</f>
        <v>28.349999999999998</v>
      </c>
      <c r="E54" s="14">
        <f t="shared" si="3"/>
        <v>25.87</v>
      </c>
      <c r="F54" s="14">
        <f t="shared" si="3"/>
        <v>49.22</v>
      </c>
      <c r="G54" s="14">
        <f>SUM(G49:G53)</f>
        <v>515.46</v>
      </c>
      <c r="H54" s="37"/>
    </row>
    <row r="55" spans="1:8" ht="18" customHeight="1">
      <c r="A55" s="114" t="s">
        <v>62</v>
      </c>
      <c r="B55" s="114"/>
      <c r="C55" s="114"/>
      <c r="D55" s="114"/>
      <c r="E55" s="114"/>
      <c r="F55" s="114"/>
      <c r="G55" s="114"/>
    </row>
    <row r="56" spans="1:8" ht="18" customHeight="1">
      <c r="A56" s="109" t="s">
        <v>85</v>
      </c>
      <c r="B56" s="111" t="s">
        <v>0</v>
      </c>
      <c r="C56" s="104" t="s">
        <v>386</v>
      </c>
      <c r="D56" s="106" t="s">
        <v>8</v>
      </c>
      <c r="E56" s="106"/>
      <c r="F56" s="106"/>
      <c r="G56" s="113" t="s">
        <v>9</v>
      </c>
      <c r="H56" s="97" t="s">
        <v>428</v>
      </c>
    </row>
    <row r="57" spans="1:8" ht="17.25" customHeight="1">
      <c r="A57" s="110"/>
      <c r="B57" s="112"/>
      <c r="C57" s="105"/>
      <c r="D57" s="13" t="s">
        <v>387</v>
      </c>
      <c r="E57" s="13" t="s">
        <v>388</v>
      </c>
      <c r="F57" s="9" t="s">
        <v>389</v>
      </c>
      <c r="G57" s="112"/>
      <c r="H57" s="97"/>
    </row>
    <row r="58" spans="1:8" ht="17.25" customHeight="1">
      <c r="A58" s="84" t="s">
        <v>352</v>
      </c>
      <c r="B58" s="37" t="s">
        <v>93</v>
      </c>
      <c r="C58" s="11">
        <v>100</v>
      </c>
      <c r="D58" s="35">
        <v>20.46</v>
      </c>
      <c r="E58" s="35">
        <v>13.02</v>
      </c>
      <c r="F58" s="35">
        <v>11.98</v>
      </c>
      <c r="G58" s="35">
        <v>245.44</v>
      </c>
      <c r="H58" s="37" t="s">
        <v>448</v>
      </c>
    </row>
    <row r="59" spans="1:8" ht="18.75" customHeight="1">
      <c r="A59" s="10" t="s">
        <v>186</v>
      </c>
      <c r="B59" s="11" t="s">
        <v>20</v>
      </c>
      <c r="C59" s="11">
        <v>100</v>
      </c>
      <c r="D59" s="4">
        <v>6.13</v>
      </c>
      <c r="E59" s="4">
        <v>5.51</v>
      </c>
      <c r="F59" s="4">
        <v>33.549999999999997</v>
      </c>
      <c r="G59" s="4">
        <v>204.65</v>
      </c>
      <c r="H59" s="37"/>
    </row>
    <row r="60" spans="1:8" ht="24.75" customHeight="1">
      <c r="A60" s="55" t="s">
        <v>278</v>
      </c>
      <c r="B60" s="11" t="s">
        <v>112</v>
      </c>
      <c r="C60" s="11">
        <v>100</v>
      </c>
      <c r="D60" s="4">
        <v>0.9</v>
      </c>
      <c r="E60" s="4">
        <v>9.5500000000000007</v>
      </c>
      <c r="F60" s="4">
        <v>3.66</v>
      </c>
      <c r="G60" s="4">
        <v>98.87</v>
      </c>
      <c r="H60" s="37"/>
    </row>
    <row r="61" spans="1:8" ht="18" customHeight="1">
      <c r="A61" s="118" t="s">
        <v>1</v>
      </c>
      <c r="B61" s="119"/>
      <c r="C61" s="120"/>
      <c r="D61" s="14">
        <f>SUM(D58:D60)+D32+D24</f>
        <v>29</v>
      </c>
      <c r="E61" s="14">
        <f>SUM(E58:E60)+E32+E24</f>
        <v>37.980000000000004</v>
      </c>
      <c r="F61" s="14">
        <f>SUM(F58:F60)+F32+F24</f>
        <v>55.25</v>
      </c>
      <c r="G61" s="14">
        <f>SUM(G58:G60)</f>
        <v>548.96</v>
      </c>
      <c r="H61" s="37"/>
    </row>
    <row r="62" spans="1:8" ht="18" customHeight="1">
      <c r="A62" s="114" t="s">
        <v>62</v>
      </c>
      <c r="B62" s="114"/>
      <c r="C62" s="114"/>
      <c r="D62" s="114"/>
      <c r="E62" s="114"/>
      <c r="F62" s="114"/>
      <c r="G62" s="114"/>
    </row>
    <row r="63" spans="1:8" ht="18" customHeight="1">
      <c r="A63" s="109" t="s">
        <v>167</v>
      </c>
      <c r="B63" s="111" t="s">
        <v>0</v>
      </c>
      <c r="C63" s="104" t="s">
        <v>386</v>
      </c>
      <c r="D63" s="106" t="s">
        <v>8</v>
      </c>
      <c r="E63" s="106"/>
      <c r="F63" s="106"/>
      <c r="G63" s="113" t="s">
        <v>9</v>
      </c>
      <c r="H63" s="97" t="s">
        <v>428</v>
      </c>
    </row>
    <row r="64" spans="1:8" ht="15" customHeight="1">
      <c r="A64" s="110"/>
      <c r="B64" s="112"/>
      <c r="C64" s="105"/>
      <c r="D64" s="13" t="s">
        <v>10</v>
      </c>
      <c r="E64" s="13" t="s">
        <v>11</v>
      </c>
      <c r="F64" s="9" t="s">
        <v>65</v>
      </c>
      <c r="G64" s="112"/>
      <c r="H64" s="97"/>
    </row>
    <row r="65" spans="1:8" ht="27.75" customHeight="1">
      <c r="A65" s="25" t="s">
        <v>326</v>
      </c>
      <c r="B65" s="37" t="s">
        <v>331</v>
      </c>
      <c r="C65" s="41" t="s">
        <v>393</v>
      </c>
      <c r="D65" s="35">
        <v>32.31</v>
      </c>
      <c r="E65" s="35">
        <v>21.34</v>
      </c>
      <c r="F65" s="35">
        <v>30.75</v>
      </c>
      <c r="G65" s="35">
        <v>435.22</v>
      </c>
      <c r="H65" s="37"/>
    </row>
    <row r="66" spans="1:8" ht="24" customHeight="1">
      <c r="A66" s="25" t="s">
        <v>283</v>
      </c>
      <c r="B66" s="37" t="s">
        <v>104</v>
      </c>
      <c r="C66" s="37">
        <v>100</v>
      </c>
      <c r="D66" s="35">
        <v>1.37</v>
      </c>
      <c r="E66" s="35">
        <v>9.81</v>
      </c>
      <c r="F66" s="35">
        <v>4.42</v>
      </c>
      <c r="G66" s="35">
        <v>106.21</v>
      </c>
      <c r="H66" s="37"/>
    </row>
    <row r="67" spans="1:8" ht="18" customHeight="1">
      <c r="A67" s="118" t="s">
        <v>1</v>
      </c>
      <c r="B67" s="119"/>
      <c r="C67" s="120"/>
      <c r="D67" s="14">
        <f t="shared" ref="D67:F67" si="4">SUM(D65:D66)</f>
        <v>33.68</v>
      </c>
      <c r="E67" s="14">
        <f t="shared" si="4"/>
        <v>31.15</v>
      </c>
      <c r="F67" s="14">
        <f t="shared" si="4"/>
        <v>35.17</v>
      </c>
      <c r="G67" s="14">
        <f>SUM(G65:G66)</f>
        <v>541.43000000000006</v>
      </c>
      <c r="H67" s="37"/>
    </row>
    <row r="68" spans="1:8" ht="18" customHeight="1">
      <c r="A68" s="114" t="s">
        <v>62</v>
      </c>
      <c r="B68" s="114"/>
      <c r="C68" s="114"/>
      <c r="D68" s="114"/>
      <c r="E68" s="114"/>
      <c r="F68" s="114"/>
      <c r="G68" s="114"/>
    </row>
    <row r="69" spans="1:8" ht="18" customHeight="1">
      <c r="A69" s="109" t="s">
        <v>168</v>
      </c>
      <c r="B69" s="111" t="s">
        <v>0</v>
      </c>
      <c r="C69" s="104" t="s">
        <v>386</v>
      </c>
      <c r="D69" s="106" t="s">
        <v>8</v>
      </c>
      <c r="E69" s="106"/>
      <c r="F69" s="106"/>
      <c r="G69" s="113" t="s">
        <v>9</v>
      </c>
      <c r="H69" s="97" t="s">
        <v>428</v>
      </c>
    </row>
    <row r="70" spans="1:8" ht="18" customHeight="1">
      <c r="A70" s="110"/>
      <c r="B70" s="112"/>
      <c r="C70" s="105"/>
      <c r="D70" s="13" t="s">
        <v>387</v>
      </c>
      <c r="E70" s="13" t="s">
        <v>388</v>
      </c>
      <c r="F70" s="9" t="s">
        <v>389</v>
      </c>
      <c r="G70" s="112"/>
      <c r="H70" s="97"/>
    </row>
    <row r="71" spans="1:8" ht="18" customHeight="1">
      <c r="A71" s="10" t="s">
        <v>79</v>
      </c>
      <c r="B71" s="11" t="s">
        <v>306</v>
      </c>
      <c r="C71" s="11">
        <v>200</v>
      </c>
      <c r="D71" s="4">
        <v>27.47</v>
      </c>
      <c r="E71" s="4">
        <v>13.49</v>
      </c>
      <c r="F71" s="4">
        <v>44.71</v>
      </c>
      <c r="G71" s="4">
        <v>403.78</v>
      </c>
      <c r="H71" s="37" t="s">
        <v>447</v>
      </c>
    </row>
    <row r="72" spans="1:8" ht="18" customHeight="1">
      <c r="A72" s="10" t="s">
        <v>188</v>
      </c>
      <c r="B72" s="11" t="s">
        <v>169</v>
      </c>
      <c r="C72" s="11">
        <v>50</v>
      </c>
      <c r="D72" s="4">
        <v>1.2</v>
      </c>
      <c r="E72" s="4">
        <v>15</v>
      </c>
      <c r="F72" s="4">
        <v>1.55</v>
      </c>
      <c r="G72" s="4">
        <v>146.5</v>
      </c>
      <c r="H72" s="37" t="s">
        <v>449</v>
      </c>
    </row>
    <row r="73" spans="1:8" ht="18" customHeight="1">
      <c r="A73" s="106" t="s">
        <v>1</v>
      </c>
      <c r="B73" s="106"/>
      <c r="C73" s="106"/>
      <c r="D73" s="14">
        <f>SUM(D70:D72)</f>
        <v>28.669999999999998</v>
      </c>
      <c r="E73" s="14">
        <f>SUM(E70:E72)</f>
        <v>28.490000000000002</v>
      </c>
      <c r="F73" s="14">
        <f>SUM(F70:F72)</f>
        <v>46.26</v>
      </c>
      <c r="G73" s="14">
        <f>SUM(G70:G72)</f>
        <v>550.28</v>
      </c>
      <c r="H73" s="37"/>
    </row>
    <row r="74" spans="1:8" ht="18" customHeight="1">
      <c r="A74" s="71" t="s">
        <v>429</v>
      </c>
      <c r="B74"/>
      <c r="C74"/>
      <c r="D74"/>
      <c r="E74"/>
      <c r="F74"/>
      <c r="G74"/>
      <c r="H74"/>
    </row>
    <row r="75" spans="1:8" ht="18" customHeight="1">
      <c r="A75" s="33" t="s">
        <v>82</v>
      </c>
      <c r="B75" s="29"/>
      <c r="C75" s="29"/>
      <c r="D75" s="30"/>
      <c r="E75" s="30"/>
      <c r="F75" s="30"/>
      <c r="G75" s="30"/>
    </row>
  </sheetData>
  <mergeCells count="80">
    <mergeCell ref="C20:C21"/>
    <mergeCell ref="D20:F20"/>
    <mergeCell ref="A26:G26"/>
    <mergeCell ref="A25:C25"/>
    <mergeCell ref="A31:C31"/>
    <mergeCell ref="G20:G21"/>
    <mergeCell ref="A27:A28"/>
    <mergeCell ref="A10:C10"/>
    <mergeCell ref="A11:G11"/>
    <mergeCell ref="A13:G13"/>
    <mergeCell ref="A14:A15"/>
    <mergeCell ref="B14:B15"/>
    <mergeCell ref="C14:C15"/>
    <mergeCell ref="A3:G3"/>
    <mergeCell ref="A4:A5"/>
    <mergeCell ref="B4:B5"/>
    <mergeCell ref="C4:C5"/>
    <mergeCell ref="D4:F4"/>
    <mergeCell ref="G4:G5"/>
    <mergeCell ref="A38:C38"/>
    <mergeCell ref="A33:G33"/>
    <mergeCell ref="A34:A35"/>
    <mergeCell ref="B34:B35"/>
    <mergeCell ref="C34:C35"/>
    <mergeCell ref="D34:F34"/>
    <mergeCell ref="G34:G35"/>
    <mergeCell ref="B47:B48"/>
    <mergeCell ref="C47:C48"/>
    <mergeCell ref="D47:F47"/>
    <mergeCell ref="G47:G48"/>
    <mergeCell ref="A39:G39"/>
    <mergeCell ref="A40:A41"/>
    <mergeCell ref="A46:G46"/>
    <mergeCell ref="A47:A48"/>
    <mergeCell ref="A55:G55"/>
    <mergeCell ref="C63:C64"/>
    <mergeCell ref="D63:F63"/>
    <mergeCell ref="D14:F14"/>
    <mergeCell ref="G14:G15"/>
    <mergeCell ref="B27:B28"/>
    <mergeCell ref="C27:C28"/>
    <mergeCell ref="D27:F27"/>
    <mergeCell ref="G27:G28"/>
    <mergeCell ref="A18:C18"/>
    <mergeCell ref="D40:F40"/>
    <mergeCell ref="G40:G41"/>
    <mergeCell ref="A45:C45"/>
    <mergeCell ref="A19:G19"/>
    <mergeCell ref="A20:A21"/>
    <mergeCell ref="B20:B21"/>
    <mergeCell ref="G56:G57"/>
    <mergeCell ref="G63:G64"/>
    <mergeCell ref="B40:B41"/>
    <mergeCell ref="C40:C41"/>
    <mergeCell ref="A73:C73"/>
    <mergeCell ref="A68:G68"/>
    <mergeCell ref="A69:A70"/>
    <mergeCell ref="B69:B70"/>
    <mergeCell ref="C69:C70"/>
    <mergeCell ref="D69:F69"/>
    <mergeCell ref="G69:G70"/>
    <mergeCell ref="A67:C67"/>
    <mergeCell ref="A54:C54"/>
    <mergeCell ref="A62:G62"/>
    <mergeCell ref="A63:A64"/>
    <mergeCell ref="B63:B64"/>
    <mergeCell ref="A61:C61"/>
    <mergeCell ref="A56:A57"/>
    <mergeCell ref="B56:B57"/>
    <mergeCell ref="C56:C57"/>
    <mergeCell ref="D56:F56"/>
    <mergeCell ref="H47:H48"/>
    <mergeCell ref="H56:H57"/>
    <mergeCell ref="H63:H64"/>
    <mergeCell ref="H69:H70"/>
    <mergeCell ref="H4:H5"/>
    <mergeCell ref="H14:H15"/>
    <mergeCell ref="H20:H21"/>
    <mergeCell ref="H34:H35"/>
    <mergeCell ref="H40:H41"/>
  </mergeCells>
  <pageMargins left="0.59055118110236215" right="0.59055118110236215" top="0.59055118110236215" bottom="0.59055118110236215" header="0" footer="0"/>
  <pageSetup paperSize="9" scale="91" orientation="portrait" r:id="rId1"/>
  <rowBreaks count="1" manualBreakCount="1">
    <brk id="3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6"/>
  <sheetViews>
    <sheetView view="pageBreakPreview" zoomScaleNormal="120" zoomScaleSheetLayoutView="100" workbookViewId="0">
      <selection activeCell="G33" sqref="G33"/>
    </sheetView>
  </sheetViews>
  <sheetFormatPr defaultRowHeight="18" customHeight="1"/>
  <cols>
    <col min="1" max="1" width="34" style="21" customWidth="1"/>
    <col min="2" max="2" width="7" style="36" customWidth="1"/>
    <col min="3" max="3" width="6.140625" style="36" customWidth="1"/>
    <col min="4" max="4" width="9.85546875" style="34" customWidth="1"/>
    <col min="5" max="6" width="9.42578125" style="34" customWidth="1"/>
    <col min="7" max="7" width="9" style="34" customWidth="1"/>
    <col min="8" max="8" width="7.28515625" style="1" customWidth="1"/>
    <col min="9" max="16384" width="9.140625" style="1"/>
  </cols>
  <sheetData>
    <row r="1" spans="1:8" ht="18" customHeight="1">
      <c r="A1" s="17" t="s">
        <v>35</v>
      </c>
      <c r="G1" s="43" t="s">
        <v>131</v>
      </c>
    </row>
    <row r="2" spans="1:8" ht="18" customHeight="1">
      <c r="A2" s="18" t="s">
        <v>17</v>
      </c>
    </row>
    <row r="3" spans="1:8" ht="18" customHeight="1">
      <c r="A3" s="116" t="s">
        <v>540</v>
      </c>
      <c r="B3" s="117"/>
      <c r="C3" s="117"/>
      <c r="D3" s="117"/>
      <c r="E3" s="117"/>
      <c r="F3" s="117"/>
      <c r="G3" s="117"/>
    </row>
    <row r="4" spans="1:8" ht="18" customHeight="1">
      <c r="A4" s="109" t="s">
        <v>6</v>
      </c>
      <c r="B4" s="111" t="s">
        <v>0</v>
      </c>
      <c r="C4" s="104" t="s">
        <v>386</v>
      </c>
      <c r="D4" s="106" t="s">
        <v>8</v>
      </c>
      <c r="E4" s="106"/>
      <c r="F4" s="106"/>
      <c r="G4" s="113" t="s">
        <v>9</v>
      </c>
      <c r="H4" s="97" t="s">
        <v>428</v>
      </c>
    </row>
    <row r="5" spans="1:8" ht="18" customHeight="1">
      <c r="A5" s="110"/>
      <c r="B5" s="112"/>
      <c r="C5" s="105"/>
      <c r="D5" s="13" t="s">
        <v>387</v>
      </c>
      <c r="E5" s="13" t="s">
        <v>388</v>
      </c>
      <c r="F5" s="9" t="s">
        <v>389</v>
      </c>
      <c r="G5" s="112"/>
      <c r="H5" s="97"/>
    </row>
    <row r="6" spans="1:8" ht="17.25" customHeight="1">
      <c r="A6" s="55" t="s">
        <v>53</v>
      </c>
      <c r="B6" s="11" t="s">
        <v>43</v>
      </c>
      <c r="C6" s="11">
        <v>120</v>
      </c>
      <c r="D6" s="4">
        <v>11.94</v>
      </c>
      <c r="E6" s="4">
        <v>15.63</v>
      </c>
      <c r="F6" s="4">
        <v>7.32</v>
      </c>
      <c r="G6" s="4">
        <v>217.39</v>
      </c>
      <c r="H6" s="37" t="s">
        <v>447</v>
      </c>
    </row>
    <row r="7" spans="1:8" ht="15.75" customHeight="1">
      <c r="A7" s="10" t="s">
        <v>528</v>
      </c>
      <c r="B7" s="11" t="s">
        <v>66</v>
      </c>
      <c r="C7" s="11">
        <v>100</v>
      </c>
      <c r="D7" s="4">
        <v>2.0299999999999998</v>
      </c>
      <c r="E7" s="4">
        <v>3.2</v>
      </c>
      <c r="F7" s="4">
        <v>4.96</v>
      </c>
      <c r="G7" s="4">
        <v>48.2</v>
      </c>
      <c r="H7" s="37" t="s">
        <v>449</v>
      </c>
    </row>
    <row r="8" spans="1:8" ht="28.5" customHeight="1">
      <c r="A8" s="55" t="s">
        <v>208</v>
      </c>
      <c r="B8" s="11" t="s">
        <v>28</v>
      </c>
      <c r="C8" s="11">
        <v>40</v>
      </c>
      <c r="D8" s="4">
        <v>0.32</v>
      </c>
      <c r="E8" s="4">
        <v>0.08</v>
      </c>
      <c r="F8" s="4">
        <v>0.92</v>
      </c>
      <c r="G8" s="4">
        <v>4.4000000000000004</v>
      </c>
      <c r="H8" s="37"/>
    </row>
    <row r="9" spans="1:8" ht="16.5" customHeight="1">
      <c r="A9" s="55" t="s">
        <v>24</v>
      </c>
      <c r="B9" s="11" t="s">
        <v>5</v>
      </c>
      <c r="C9" s="11">
        <v>40</v>
      </c>
      <c r="D9" s="4">
        <v>2.96</v>
      </c>
      <c r="E9" s="4">
        <v>0.64</v>
      </c>
      <c r="F9" s="4">
        <v>17.059999999999999</v>
      </c>
      <c r="G9" s="4">
        <v>86.08</v>
      </c>
      <c r="H9" s="37" t="s">
        <v>443</v>
      </c>
    </row>
    <row r="10" spans="1:8" ht="15" customHeight="1">
      <c r="A10" s="55" t="s">
        <v>529</v>
      </c>
      <c r="B10" s="58" t="s">
        <v>530</v>
      </c>
      <c r="C10" s="59">
        <v>250</v>
      </c>
      <c r="D10" s="60">
        <v>8.5</v>
      </c>
      <c r="E10" s="60">
        <v>6.25</v>
      </c>
      <c r="F10" s="60">
        <v>12.25</v>
      </c>
      <c r="G10" s="77">
        <v>150</v>
      </c>
      <c r="H10" s="37" t="s">
        <v>449</v>
      </c>
    </row>
    <row r="11" spans="1:8" ht="18" customHeight="1">
      <c r="A11" s="118" t="s">
        <v>1</v>
      </c>
      <c r="B11" s="119"/>
      <c r="C11" s="120"/>
      <c r="D11" s="14">
        <f>SUM(D6:D10)</f>
        <v>25.75</v>
      </c>
      <c r="E11" s="14">
        <f t="shared" ref="E11:G11" si="0">SUM(E6:E10)</f>
        <v>25.8</v>
      </c>
      <c r="F11" s="14">
        <f t="shared" si="0"/>
        <v>42.51</v>
      </c>
      <c r="G11" s="14">
        <f t="shared" si="0"/>
        <v>506.06999999999994</v>
      </c>
      <c r="H11" s="37"/>
    </row>
    <row r="12" spans="1:8" ht="18" customHeight="1">
      <c r="A12" s="108"/>
      <c r="B12" s="108"/>
      <c r="C12" s="108"/>
      <c r="D12" s="108"/>
      <c r="E12" s="108"/>
      <c r="F12" s="108"/>
      <c r="G12" s="108"/>
      <c r="H12" s="36"/>
    </row>
    <row r="13" spans="1:8" ht="18" customHeight="1">
      <c r="A13" s="16" t="s">
        <v>2</v>
      </c>
      <c r="B13" s="15"/>
      <c r="C13" s="11" t="s">
        <v>14</v>
      </c>
      <c r="D13" s="15">
        <v>1.52</v>
      </c>
      <c r="E13" s="15">
        <v>0.6</v>
      </c>
      <c r="F13" s="15">
        <v>27.88</v>
      </c>
      <c r="G13" s="15">
        <v>112</v>
      </c>
      <c r="H13" s="37"/>
    </row>
    <row r="14" spans="1:8" ht="18" customHeight="1">
      <c r="A14" s="108" t="s">
        <v>289</v>
      </c>
      <c r="B14" s="108"/>
      <c r="C14" s="108"/>
      <c r="D14" s="108"/>
      <c r="E14" s="108"/>
      <c r="F14" s="108"/>
      <c r="G14" s="108"/>
      <c r="H14" s="36"/>
    </row>
    <row r="15" spans="1:8" ht="18" customHeight="1">
      <c r="A15" s="109" t="s">
        <v>6</v>
      </c>
      <c r="B15" s="111" t="s">
        <v>0</v>
      </c>
      <c r="C15" s="104" t="s">
        <v>386</v>
      </c>
      <c r="D15" s="106" t="s">
        <v>8</v>
      </c>
      <c r="E15" s="106"/>
      <c r="F15" s="106"/>
      <c r="G15" s="113" t="s">
        <v>9</v>
      </c>
      <c r="H15" s="97" t="s">
        <v>428</v>
      </c>
    </row>
    <row r="16" spans="1:8" ht="18" customHeight="1">
      <c r="A16" s="110"/>
      <c r="B16" s="112"/>
      <c r="C16" s="105"/>
      <c r="D16" s="13" t="s">
        <v>387</v>
      </c>
      <c r="E16" s="13" t="s">
        <v>388</v>
      </c>
      <c r="F16" s="9" t="s">
        <v>389</v>
      </c>
      <c r="G16" s="112"/>
      <c r="H16" s="97"/>
    </row>
    <row r="17" spans="1:8" ht="27" customHeight="1">
      <c r="A17" s="55" t="s">
        <v>466</v>
      </c>
      <c r="B17" s="11" t="s">
        <v>362</v>
      </c>
      <c r="C17" s="24" t="s">
        <v>392</v>
      </c>
      <c r="D17" s="4">
        <v>4.72</v>
      </c>
      <c r="E17" s="4">
        <v>8.39</v>
      </c>
      <c r="F17" s="4">
        <v>23.05</v>
      </c>
      <c r="G17" s="4">
        <v>175.03</v>
      </c>
      <c r="H17" s="37" t="s">
        <v>449</v>
      </c>
    </row>
    <row r="18" spans="1:8" ht="18" customHeight="1">
      <c r="A18" s="10" t="s">
        <v>24</v>
      </c>
      <c r="B18" s="11" t="s">
        <v>5</v>
      </c>
      <c r="C18" s="11">
        <v>40</v>
      </c>
      <c r="D18" s="4">
        <v>2.96</v>
      </c>
      <c r="E18" s="4">
        <v>0.64</v>
      </c>
      <c r="F18" s="4">
        <v>17.059999999999999</v>
      </c>
      <c r="G18" s="4">
        <v>86.08</v>
      </c>
      <c r="H18" s="37" t="s">
        <v>443</v>
      </c>
    </row>
    <row r="19" spans="1:8" ht="18" customHeight="1">
      <c r="A19" s="118" t="s">
        <v>1</v>
      </c>
      <c r="B19" s="119"/>
      <c r="C19" s="120"/>
      <c r="D19" s="14">
        <f>SUM(D17:D18)</f>
        <v>7.68</v>
      </c>
      <c r="E19" s="14">
        <f>SUM(E17:E18)</f>
        <v>9.0300000000000011</v>
      </c>
      <c r="F19" s="14">
        <f>SUM(F17:F18)</f>
        <v>40.11</v>
      </c>
      <c r="G19" s="14">
        <f>SUM(G17:G18)</f>
        <v>261.11</v>
      </c>
      <c r="H19" s="37"/>
    </row>
    <row r="20" spans="1:8" ht="18" customHeight="1">
      <c r="A20" s="108" t="s">
        <v>430</v>
      </c>
      <c r="B20" s="108"/>
      <c r="C20" s="108"/>
      <c r="D20" s="108"/>
      <c r="E20" s="108"/>
      <c r="F20" s="108"/>
      <c r="G20" s="108"/>
      <c r="H20" s="39"/>
    </row>
    <row r="21" spans="1:8" ht="18" customHeight="1">
      <c r="A21" s="121" t="s">
        <v>59</v>
      </c>
      <c r="B21" s="111" t="s">
        <v>0</v>
      </c>
      <c r="C21" s="104" t="s">
        <v>386</v>
      </c>
      <c r="D21" s="106" t="s">
        <v>8</v>
      </c>
      <c r="E21" s="106"/>
      <c r="F21" s="106"/>
      <c r="G21" s="113" t="s">
        <v>9</v>
      </c>
      <c r="H21" s="97" t="s">
        <v>428</v>
      </c>
    </row>
    <row r="22" spans="1:8" ht="18" customHeight="1">
      <c r="A22" s="122"/>
      <c r="B22" s="112"/>
      <c r="C22" s="105"/>
      <c r="D22" s="13" t="s">
        <v>387</v>
      </c>
      <c r="E22" s="13" t="s">
        <v>388</v>
      </c>
      <c r="F22" s="9" t="s">
        <v>389</v>
      </c>
      <c r="G22" s="112"/>
      <c r="H22" s="97"/>
    </row>
    <row r="23" spans="1:8" ht="18" customHeight="1">
      <c r="A23" s="87" t="s">
        <v>87</v>
      </c>
      <c r="B23" s="11" t="s">
        <v>313</v>
      </c>
      <c r="C23" s="11">
        <v>100</v>
      </c>
      <c r="D23" s="4">
        <v>26.88</v>
      </c>
      <c r="E23" s="4">
        <v>18.21</v>
      </c>
      <c r="F23" s="4">
        <v>8.5500000000000007</v>
      </c>
      <c r="G23" s="4">
        <v>305.67</v>
      </c>
      <c r="H23" s="37" t="s">
        <v>448</v>
      </c>
    </row>
    <row r="24" spans="1:8" ht="14.25" customHeight="1">
      <c r="A24" s="25" t="s">
        <v>225</v>
      </c>
      <c r="B24" s="37" t="s">
        <v>226</v>
      </c>
      <c r="C24" s="11">
        <v>100</v>
      </c>
      <c r="D24" s="4">
        <v>1.81</v>
      </c>
      <c r="E24" s="4">
        <v>3.42</v>
      </c>
      <c r="F24" s="4">
        <v>15.87</v>
      </c>
      <c r="G24" s="4">
        <v>100.38</v>
      </c>
      <c r="H24" s="37" t="s">
        <v>449</v>
      </c>
    </row>
    <row r="25" spans="1:8" ht="23.25" customHeight="1">
      <c r="A25" s="55" t="s">
        <v>433</v>
      </c>
      <c r="B25" s="11" t="s">
        <v>152</v>
      </c>
      <c r="C25" s="11">
        <v>100</v>
      </c>
      <c r="D25" s="4">
        <v>1.75</v>
      </c>
      <c r="E25" s="4">
        <v>9.8699999999999992</v>
      </c>
      <c r="F25" s="4">
        <v>4.6399999999999997</v>
      </c>
      <c r="G25" s="4">
        <v>106.56</v>
      </c>
      <c r="H25" s="37"/>
    </row>
    <row r="26" spans="1:8" ht="18" customHeight="1">
      <c r="A26" s="118" t="s">
        <v>1</v>
      </c>
      <c r="B26" s="119"/>
      <c r="C26" s="120"/>
      <c r="D26" s="14">
        <f t="shared" ref="D26:F26" si="1">SUM(D23:D25)</f>
        <v>30.439999999999998</v>
      </c>
      <c r="E26" s="14">
        <f t="shared" si="1"/>
        <v>31.5</v>
      </c>
      <c r="F26" s="14">
        <f t="shared" si="1"/>
        <v>29.060000000000002</v>
      </c>
      <c r="G26" s="14">
        <f>SUM(G23:G25)</f>
        <v>512.61</v>
      </c>
      <c r="H26" s="37"/>
    </row>
    <row r="27" spans="1:8" ht="18" customHeight="1">
      <c r="A27" s="114" t="s">
        <v>13</v>
      </c>
      <c r="B27" s="114"/>
      <c r="C27" s="114"/>
      <c r="D27" s="114"/>
      <c r="E27" s="114"/>
      <c r="F27" s="114"/>
      <c r="G27" s="114"/>
      <c r="H27" s="36"/>
    </row>
    <row r="28" spans="1:8" ht="18" customHeight="1">
      <c r="A28" s="109" t="s">
        <v>60</v>
      </c>
      <c r="B28" s="111" t="s">
        <v>0</v>
      </c>
      <c r="C28" s="104" t="s">
        <v>386</v>
      </c>
      <c r="D28" s="106" t="s">
        <v>8</v>
      </c>
      <c r="E28" s="106"/>
      <c r="F28" s="106"/>
      <c r="G28" s="113" t="s">
        <v>9</v>
      </c>
      <c r="H28" s="97" t="s">
        <v>428</v>
      </c>
    </row>
    <row r="29" spans="1:8" ht="18" customHeight="1">
      <c r="A29" s="110"/>
      <c r="B29" s="112"/>
      <c r="C29" s="105"/>
      <c r="D29" s="13" t="s">
        <v>387</v>
      </c>
      <c r="E29" s="13" t="s">
        <v>388</v>
      </c>
      <c r="F29" s="9" t="s">
        <v>389</v>
      </c>
      <c r="G29" s="112"/>
      <c r="H29" s="97"/>
    </row>
    <row r="30" spans="1:8" ht="24" customHeight="1">
      <c r="A30" s="25" t="s">
        <v>74</v>
      </c>
      <c r="B30" s="37" t="s">
        <v>495</v>
      </c>
      <c r="C30" s="37">
        <v>200</v>
      </c>
      <c r="D30" s="35">
        <v>30.1</v>
      </c>
      <c r="E30" s="35">
        <v>20.73</v>
      </c>
      <c r="F30" s="35">
        <v>32.92</v>
      </c>
      <c r="G30" s="35">
        <v>441.75</v>
      </c>
      <c r="H30" s="37" t="s">
        <v>447</v>
      </c>
    </row>
    <row r="31" spans="1:8" ht="16.5" customHeight="1">
      <c r="A31" s="10" t="s">
        <v>73</v>
      </c>
      <c r="B31" s="11" t="s">
        <v>67</v>
      </c>
      <c r="C31" s="11" t="s">
        <v>78</v>
      </c>
      <c r="D31" s="4">
        <v>1.4350000000000001</v>
      </c>
      <c r="E31" s="4">
        <v>0.41499999999999998</v>
      </c>
      <c r="F31" s="4">
        <v>15.725</v>
      </c>
      <c r="G31" s="4">
        <v>67.75</v>
      </c>
      <c r="H31" s="37" t="s">
        <v>449</v>
      </c>
    </row>
    <row r="32" spans="1:8" ht="18" customHeight="1">
      <c r="A32" s="118" t="s">
        <v>1</v>
      </c>
      <c r="B32" s="119"/>
      <c r="C32" s="120"/>
      <c r="D32" s="14">
        <f>SUM(D30:D31)</f>
        <v>31.535</v>
      </c>
      <c r="E32" s="14">
        <f t="shared" ref="E32:G32" si="2">SUM(E30:E31)</f>
        <v>21.145</v>
      </c>
      <c r="F32" s="14">
        <f t="shared" si="2"/>
        <v>48.645000000000003</v>
      </c>
      <c r="G32" s="14">
        <f t="shared" si="2"/>
        <v>509.5</v>
      </c>
      <c r="H32" s="37"/>
    </row>
    <row r="33" spans="1:8" ht="18" customHeight="1">
      <c r="A33" s="32"/>
      <c r="B33" s="32"/>
      <c r="C33" s="32"/>
      <c r="D33" s="31"/>
      <c r="E33" s="31"/>
      <c r="F33" s="31"/>
      <c r="G33" s="43" t="s">
        <v>132</v>
      </c>
      <c r="H33" s="36"/>
    </row>
    <row r="34" spans="1:8" ht="18" customHeight="1">
      <c r="A34" s="114" t="s">
        <v>13</v>
      </c>
      <c r="B34" s="114"/>
      <c r="C34" s="114"/>
      <c r="D34" s="114"/>
      <c r="E34" s="114"/>
      <c r="F34" s="114"/>
      <c r="G34" s="114"/>
      <c r="H34" s="36"/>
    </row>
    <row r="35" spans="1:8" ht="18" customHeight="1">
      <c r="A35" s="109" t="s">
        <v>61</v>
      </c>
      <c r="B35" s="111" t="s">
        <v>0</v>
      </c>
      <c r="C35" s="104" t="s">
        <v>386</v>
      </c>
      <c r="D35" s="106" t="s">
        <v>8</v>
      </c>
      <c r="E35" s="106"/>
      <c r="F35" s="106"/>
      <c r="G35" s="113" t="s">
        <v>9</v>
      </c>
      <c r="H35" s="97" t="s">
        <v>428</v>
      </c>
    </row>
    <row r="36" spans="1:8" ht="18" customHeight="1">
      <c r="A36" s="110"/>
      <c r="B36" s="112"/>
      <c r="C36" s="105"/>
      <c r="D36" s="13" t="s">
        <v>387</v>
      </c>
      <c r="E36" s="13" t="s">
        <v>388</v>
      </c>
      <c r="F36" s="9" t="s">
        <v>389</v>
      </c>
      <c r="G36" s="112"/>
      <c r="H36" s="97"/>
    </row>
    <row r="37" spans="1:8" ht="24" customHeight="1">
      <c r="A37" s="10" t="s">
        <v>64</v>
      </c>
      <c r="B37" s="28" t="s">
        <v>57</v>
      </c>
      <c r="C37" s="24">
        <v>300</v>
      </c>
      <c r="D37" s="19">
        <v>13.98</v>
      </c>
      <c r="E37" s="19">
        <v>17.46</v>
      </c>
      <c r="F37" s="19">
        <v>52.23</v>
      </c>
      <c r="G37" s="19">
        <v>407.88</v>
      </c>
      <c r="H37" s="37" t="s">
        <v>443</v>
      </c>
    </row>
    <row r="38" spans="1:8" ht="18" customHeight="1">
      <c r="A38" s="10" t="s">
        <v>255</v>
      </c>
      <c r="B38" s="11"/>
      <c r="C38" s="12">
        <v>200</v>
      </c>
      <c r="D38" s="4">
        <v>6</v>
      </c>
      <c r="E38" s="4">
        <v>0.8</v>
      </c>
      <c r="F38" s="4">
        <v>19.8</v>
      </c>
      <c r="G38" s="4">
        <v>112</v>
      </c>
      <c r="H38" s="37" t="s">
        <v>449</v>
      </c>
    </row>
    <row r="39" spans="1:8" ht="18" customHeight="1">
      <c r="A39" s="118" t="s">
        <v>1</v>
      </c>
      <c r="B39" s="119"/>
      <c r="C39" s="120"/>
      <c r="D39" s="14">
        <f>SUM(D37:D38)</f>
        <v>19.98</v>
      </c>
      <c r="E39" s="14">
        <f t="shared" ref="E39:G39" si="3">SUM(E37:E38)</f>
        <v>18.260000000000002</v>
      </c>
      <c r="F39" s="14">
        <f t="shared" si="3"/>
        <v>72.03</v>
      </c>
      <c r="G39" s="14">
        <f t="shared" si="3"/>
        <v>519.88</v>
      </c>
      <c r="H39" s="37"/>
    </row>
    <row r="40" spans="1:8" ht="18" customHeight="1">
      <c r="A40" s="114" t="s">
        <v>62</v>
      </c>
      <c r="B40" s="114"/>
      <c r="C40" s="114"/>
      <c r="D40" s="114"/>
      <c r="E40" s="114"/>
      <c r="F40" s="114"/>
      <c r="G40" s="114"/>
      <c r="H40" s="36"/>
    </row>
    <row r="41" spans="1:8" ht="18" customHeight="1">
      <c r="A41" s="109" t="s">
        <v>83</v>
      </c>
      <c r="B41" s="111" t="s">
        <v>0</v>
      </c>
      <c r="C41" s="104" t="s">
        <v>386</v>
      </c>
      <c r="D41" s="106" t="s">
        <v>8</v>
      </c>
      <c r="E41" s="106"/>
      <c r="F41" s="106"/>
      <c r="G41" s="113" t="s">
        <v>9</v>
      </c>
      <c r="H41" s="97" t="s">
        <v>428</v>
      </c>
    </row>
    <row r="42" spans="1:8" ht="18" customHeight="1">
      <c r="A42" s="110"/>
      <c r="B42" s="112"/>
      <c r="C42" s="105"/>
      <c r="D42" s="13" t="s">
        <v>387</v>
      </c>
      <c r="E42" s="13" t="s">
        <v>388</v>
      </c>
      <c r="F42" s="9" t="s">
        <v>389</v>
      </c>
      <c r="G42" s="112"/>
      <c r="H42" s="97"/>
    </row>
    <row r="43" spans="1:8" ht="26.25" customHeight="1">
      <c r="A43" s="25" t="s">
        <v>492</v>
      </c>
      <c r="B43" s="37" t="s">
        <v>324</v>
      </c>
      <c r="C43" s="38" t="s">
        <v>280</v>
      </c>
      <c r="D43" s="35">
        <v>32.479999999999997</v>
      </c>
      <c r="E43" s="35">
        <v>25.46</v>
      </c>
      <c r="F43" s="35">
        <v>10.41</v>
      </c>
      <c r="G43" s="35">
        <v>393.11</v>
      </c>
      <c r="H43" s="37" t="s">
        <v>445</v>
      </c>
    </row>
    <row r="44" spans="1:8" ht="15.75" customHeight="1">
      <c r="A44" s="25" t="s">
        <v>197</v>
      </c>
      <c r="B44" s="26" t="s">
        <v>26</v>
      </c>
      <c r="C44" s="37">
        <v>100</v>
      </c>
      <c r="D44" s="4">
        <v>2.34</v>
      </c>
      <c r="E44" s="4">
        <v>3.82</v>
      </c>
      <c r="F44" s="4">
        <v>16.47</v>
      </c>
      <c r="G44" s="4">
        <v>108.53</v>
      </c>
      <c r="H44" s="37" t="s">
        <v>449</v>
      </c>
    </row>
    <row r="45" spans="1:8" ht="27" customHeight="1">
      <c r="A45" s="55" t="s">
        <v>425</v>
      </c>
      <c r="B45" s="11" t="s">
        <v>216</v>
      </c>
      <c r="C45" s="11">
        <v>100</v>
      </c>
      <c r="D45" s="4">
        <v>1.36</v>
      </c>
      <c r="E45" s="4">
        <v>9.76</v>
      </c>
      <c r="F45" s="4">
        <v>4.62</v>
      </c>
      <c r="G45" s="4">
        <v>107.31</v>
      </c>
      <c r="H45" s="37"/>
    </row>
    <row r="46" spans="1:8" ht="18" customHeight="1">
      <c r="A46" s="118" t="s">
        <v>1</v>
      </c>
      <c r="B46" s="119"/>
      <c r="C46" s="120"/>
      <c r="D46" s="14">
        <f t="shared" ref="D46:F46" si="4">SUM(D43:D45)</f>
        <v>36.179999999999993</v>
      </c>
      <c r="E46" s="14">
        <f t="shared" si="4"/>
        <v>39.04</v>
      </c>
      <c r="F46" s="14">
        <f t="shared" si="4"/>
        <v>31.5</v>
      </c>
      <c r="G46" s="14">
        <f>SUM(G43:G45)</f>
        <v>608.95000000000005</v>
      </c>
      <c r="H46" s="37"/>
    </row>
    <row r="47" spans="1:8" ht="18" customHeight="1">
      <c r="A47" s="114" t="s">
        <v>62</v>
      </c>
      <c r="B47" s="114"/>
      <c r="C47" s="114"/>
      <c r="D47" s="114"/>
      <c r="E47" s="114"/>
      <c r="F47" s="114"/>
      <c r="G47" s="114"/>
      <c r="H47" s="36"/>
    </row>
    <row r="48" spans="1:8" ht="18" customHeight="1">
      <c r="A48" s="109" t="s">
        <v>84</v>
      </c>
      <c r="B48" s="111" t="s">
        <v>0</v>
      </c>
      <c r="C48" s="104" t="s">
        <v>386</v>
      </c>
      <c r="D48" s="106" t="s">
        <v>8</v>
      </c>
      <c r="E48" s="106"/>
      <c r="F48" s="106"/>
      <c r="G48" s="113" t="s">
        <v>9</v>
      </c>
      <c r="H48" s="97" t="s">
        <v>428</v>
      </c>
    </row>
    <row r="49" spans="1:8" ht="18" customHeight="1">
      <c r="A49" s="110"/>
      <c r="B49" s="112"/>
      <c r="C49" s="105"/>
      <c r="D49" s="13" t="s">
        <v>387</v>
      </c>
      <c r="E49" s="13" t="s">
        <v>388</v>
      </c>
      <c r="F49" s="9" t="s">
        <v>389</v>
      </c>
      <c r="G49" s="112"/>
      <c r="H49" s="97"/>
    </row>
    <row r="50" spans="1:8" ht="27" customHeight="1">
      <c r="A50" s="25" t="s">
        <v>96</v>
      </c>
      <c r="B50" s="37" t="s">
        <v>499</v>
      </c>
      <c r="C50" s="37">
        <v>100</v>
      </c>
      <c r="D50" s="35">
        <v>28.49</v>
      </c>
      <c r="E50" s="35">
        <v>32.89</v>
      </c>
      <c r="F50" s="35">
        <v>3.99</v>
      </c>
      <c r="G50" s="35">
        <v>425.31</v>
      </c>
      <c r="H50" s="37" t="s">
        <v>453</v>
      </c>
    </row>
    <row r="51" spans="1:8" ht="14.25" customHeight="1">
      <c r="A51" s="10" t="s">
        <v>160</v>
      </c>
      <c r="B51" s="11" t="s">
        <v>31</v>
      </c>
      <c r="C51" s="11">
        <v>100</v>
      </c>
      <c r="D51" s="4">
        <v>2.14</v>
      </c>
      <c r="E51" s="4">
        <v>0.13</v>
      </c>
      <c r="F51" s="4">
        <v>19.14</v>
      </c>
      <c r="G51" s="4">
        <v>85.2</v>
      </c>
      <c r="H51" s="37"/>
    </row>
    <row r="52" spans="1:8" ht="26.25" customHeight="1">
      <c r="A52" s="27" t="s">
        <v>432</v>
      </c>
      <c r="B52" s="37" t="s">
        <v>431</v>
      </c>
      <c r="C52" s="37">
        <v>100</v>
      </c>
      <c r="D52" s="35">
        <v>1.07</v>
      </c>
      <c r="E52" s="35">
        <v>9.8699999999999992</v>
      </c>
      <c r="F52" s="35">
        <v>7.06</v>
      </c>
      <c r="G52" s="35">
        <v>115.46</v>
      </c>
      <c r="H52" s="37"/>
    </row>
    <row r="53" spans="1:8" ht="18" customHeight="1">
      <c r="A53" s="118" t="s">
        <v>1</v>
      </c>
      <c r="B53" s="119"/>
      <c r="C53" s="120"/>
      <c r="D53" s="14">
        <f t="shared" ref="D53:F53" si="5">SUM(D50:D52)</f>
        <v>31.7</v>
      </c>
      <c r="E53" s="14">
        <f t="shared" si="5"/>
        <v>42.89</v>
      </c>
      <c r="F53" s="14">
        <f t="shared" si="5"/>
        <v>30.19</v>
      </c>
      <c r="G53" s="14">
        <f>SUM(G50:G52)</f>
        <v>625.97</v>
      </c>
      <c r="H53" s="37"/>
    </row>
    <row r="54" spans="1:8" ht="18" customHeight="1">
      <c r="A54" s="114" t="s">
        <v>62</v>
      </c>
      <c r="B54" s="114"/>
      <c r="C54" s="114"/>
      <c r="D54" s="114"/>
      <c r="E54" s="114"/>
      <c r="F54" s="114"/>
      <c r="G54" s="114"/>
      <c r="H54" s="36"/>
    </row>
    <row r="55" spans="1:8" ht="18" customHeight="1">
      <c r="A55" s="109" t="s">
        <v>85</v>
      </c>
      <c r="B55" s="111" t="s">
        <v>0</v>
      </c>
      <c r="C55" s="104" t="s">
        <v>386</v>
      </c>
      <c r="D55" s="106" t="s">
        <v>8</v>
      </c>
      <c r="E55" s="106"/>
      <c r="F55" s="106"/>
      <c r="G55" s="113" t="s">
        <v>9</v>
      </c>
      <c r="H55" s="97" t="s">
        <v>428</v>
      </c>
    </row>
    <row r="56" spans="1:8" ht="18" customHeight="1">
      <c r="A56" s="110"/>
      <c r="B56" s="112"/>
      <c r="C56" s="105"/>
      <c r="D56" s="13" t="s">
        <v>387</v>
      </c>
      <c r="E56" s="13" t="s">
        <v>388</v>
      </c>
      <c r="F56" s="9" t="s">
        <v>389</v>
      </c>
      <c r="G56" s="112"/>
      <c r="H56" s="97"/>
    </row>
    <row r="57" spans="1:8" ht="27" customHeight="1">
      <c r="A57" s="87" t="s">
        <v>36</v>
      </c>
      <c r="B57" s="11" t="s">
        <v>332</v>
      </c>
      <c r="C57" s="11">
        <v>100</v>
      </c>
      <c r="D57" s="4">
        <v>21.3</v>
      </c>
      <c r="E57" s="4">
        <v>14.04</v>
      </c>
      <c r="F57" s="4">
        <v>11.62</v>
      </c>
      <c r="G57" s="4">
        <v>254.88</v>
      </c>
      <c r="H57" s="37" t="s">
        <v>446</v>
      </c>
    </row>
    <row r="58" spans="1:8" ht="18" customHeight="1">
      <c r="A58" s="10" t="s">
        <v>198</v>
      </c>
      <c r="B58" s="11" t="s">
        <v>115</v>
      </c>
      <c r="C58" s="11">
        <v>100</v>
      </c>
      <c r="D58" s="4">
        <v>2.11</v>
      </c>
      <c r="E58" s="4">
        <v>3.79</v>
      </c>
      <c r="F58" s="4">
        <v>13.4</v>
      </c>
      <c r="G58" s="4">
        <v>94.49</v>
      </c>
      <c r="H58" s="37" t="s">
        <v>449</v>
      </c>
    </row>
    <row r="59" spans="1:8" ht="27" customHeight="1">
      <c r="A59" s="25" t="s">
        <v>171</v>
      </c>
      <c r="B59" s="37" t="s">
        <v>98</v>
      </c>
      <c r="C59" s="37">
        <v>100</v>
      </c>
      <c r="D59" s="35">
        <v>3.21</v>
      </c>
      <c r="E59" s="35">
        <v>12.15</v>
      </c>
      <c r="F59" s="35">
        <v>13.01</v>
      </c>
      <c r="G59" s="35">
        <v>161.91</v>
      </c>
      <c r="H59" s="37"/>
    </row>
    <row r="60" spans="1:8" ht="18" customHeight="1">
      <c r="A60" s="118" t="s">
        <v>1</v>
      </c>
      <c r="B60" s="119"/>
      <c r="C60" s="120"/>
      <c r="D60" s="14">
        <f t="shared" ref="D60:F60" si="6">SUM(D57:D59)</f>
        <v>26.62</v>
      </c>
      <c r="E60" s="14">
        <f t="shared" si="6"/>
        <v>29.979999999999997</v>
      </c>
      <c r="F60" s="14">
        <f t="shared" si="6"/>
        <v>38.03</v>
      </c>
      <c r="G60" s="14">
        <f>SUM(G57:G59)</f>
        <v>511.28</v>
      </c>
      <c r="H60" s="37"/>
    </row>
    <row r="61" spans="1:8" ht="18" customHeight="1">
      <c r="A61" s="114" t="s">
        <v>62</v>
      </c>
      <c r="B61" s="114"/>
      <c r="C61" s="114"/>
      <c r="D61" s="114"/>
      <c r="E61" s="114"/>
      <c r="F61" s="114"/>
      <c r="G61" s="114"/>
      <c r="H61" s="36"/>
    </row>
    <row r="62" spans="1:8" ht="18" customHeight="1">
      <c r="A62" s="109" t="s">
        <v>167</v>
      </c>
      <c r="B62" s="111" t="s">
        <v>0</v>
      </c>
      <c r="C62" s="104" t="s">
        <v>386</v>
      </c>
      <c r="D62" s="106" t="s">
        <v>8</v>
      </c>
      <c r="E62" s="106"/>
      <c r="F62" s="106"/>
      <c r="G62" s="113" t="s">
        <v>9</v>
      </c>
      <c r="H62" s="97" t="s">
        <v>428</v>
      </c>
    </row>
    <row r="63" spans="1:8" ht="18" customHeight="1">
      <c r="A63" s="110"/>
      <c r="B63" s="112"/>
      <c r="C63" s="105"/>
      <c r="D63" s="13" t="s">
        <v>387</v>
      </c>
      <c r="E63" s="13" t="s">
        <v>388</v>
      </c>
      <c r="F63" s="9" t="s">
        <v>389</v>
      </c>
      <c r="G63" s="112"/>
      <c r="H63" s="97"/>
    </row>
    <row r="64" spans="1:8" ht="15.75" customHeight="1">
      <c r="A64" s="10" t="s">
        <v>421</v>
      </c>
      <c r="B64" s="11" t="s">
        <v>300</v>
      </c>
      <c r="C64" s="12" t="s">
        <v>391</v>
      </c>
      <c r="D64" s="4">
        <v>12.55</v>
      </c>
      <c r="E64" s="4">
        <v>9.43</v>
      </c>
      <c r="F64" s="4">
        <v>69.599999999999994</v>
      </c>
      <c r="G64" s="4">
        <v>406.86</v>
      </c>
      <c r="H64" s="37" t="s">
        <v>447</v>
      </c>
    </row>
    <row r="65" spans="1:8" ht="18.75" customHeight="1">
      <c r="A65" s="10" t="s">
        <v>258</v>
      </c>
      <c r="B65" s="11" t="s">
        <v>250</v>
      </c>
      <c r="C65" s="12">
        <v>50</v>
      </c>
      <c r="D65" s="4">
        <v>0.69</v>
      </c>
      <c r="E65" s="4">
        <v>7.65</v>
      </c>
      <c r="F65" s="4">
        <v>18.87</v>
      </c>
      <c r="G65" s="4">
        <v>143.82</v>
      </c>
      <c r="H65" s="37" t="s">
        <v>449</v>
      </c>
    </row>
    <row r="66" spans="1:8" ht="18" customHeight="1">
      <c r="A66" s="118" t="s">
        <v>1</v>
      </c>
      <c r="B66" s="119"/>
      <c r="C66" s="120"/>
      <c r="D66" s="14">
        <f t="shared" ref="D66:F66" si="7">SUM(D64:D65)</f>
        <v>13.24</v>
      </c>
      <c r="E66" s="14">
        <f t="shared" si="7"/>
        <v>17.079999999999998</v>
      </c>
      <c r="F66" s="14">
        <f t="shared" si="7"/>
        <v>88.47</v>
      </c>
      <c r="G66" s="14">
        <f>SUM(G64:G65)</f>
        <v>550.68000000000006</v>
      </c>
      <c r="H66" s="37"/>
    </row>
    <row r="67" spans="1:8" ht="18" customHeight="1">
      <c r="A67" s="114" t="s">
        <v>62</v>
      </c>
      <c r="B67" s="114"/>
      <c r="C67" s="114"/>
      <c r="D67" s="114"/>
      <c r="E67" s="114"/>
      <c r="F67" s="114"/>
      <c r="G67" s="114"/>
      <c r="H67" s="36"/>
    </row>
    <row r="68" spans="1:8" ht="18" customHeight="1">
      <c r="A68" s="109" t="s">
        <v>409</v>
      </c>
      <c r="B68" s="111" t="s">
        <v>0</v>
      </c>
      <c r="C68" s="104" t="s">
        <v>386</v>
      </c>
      <c r="D68" s="106" t="s">
        <v>8</v>
      </c>
      <c r="E68" s="106"/>
      <c r="F68" s="106"/>
      <c r="G68" s="113" t="s">
        <v>9</v>
      </c>
      <c r="H68" s="97" t="s">
        <v>428</v>
      </c>
    </row>
    <row r="69" spans="1:8" ht="18" customHeight="1">
      <c r="A69" s="110"/>
      <c r="B69" s="112"/>
      <c r="C69" s="105"/>
      <c r="D69" s="13" t="s">
        <v>387</v>
      </c>
      <c r="E69" s="13" t="s">
        <v>388</v>
      </c>
      <c r="F69" s="9" t="s">
        <v>389</v>
      </c>
      <c r="G69" s="112"/>
      <c r="H69" s="97"/>
    </row>
    <row r="70" spans="1:8" ht="22.5" customHeight="1">
      <c r="A70" s="25" t="s">
        <v>172</v>
      </c>
      <c r="B70" s="37" t="s">
        <v>333</v>
      </c>
      <c r="C70" s="38" t="s">
        <v>458</v>
      </c>
      <c r="D70" s="35">
        <v>19.329999999999998</v>
      </c>
      <c r="E70" s="35">
        <v>23.95</v>
      </c>
      <c r="F70" s="35">
        <v>20.190000000000001</v>
      </c>
      <c r="G70" s="35">
        <v>360.31</v>
      </c>
      <c r="H70" s="37" t="s">
        <v>445</v>
      </c>
    </row>
    <row r="71" spans="1:8" ht="17.25" customHeight="1">
      <c r="A71" s="25" t="s">
        <v>225</v>
      </c>
      <c r="B71" s="37" t="s">
        <v>226</v>
      </c>
      <c r="C71" s="11">
        <v>110</v>
      </c>
      <c r="D71" s="4">
        <v>1.9910000000000001</v>
      </c>
      <c r="E71" s="4">
        <v>3.762</v>
      </c>
      <c r="F71" s="4">
        <v>17.457000000000001</v>
      </c>
      <c r="G71" s="4">
        <v>110.41800000000001</v>
      </c>
      <c r="H71" s="37" t="s">
        <v>449</v>
      </c>
    </row>
    <row r="72" spans="1:8" ht="13.5" customHeight="1">
      <c r="A72" s="10" t="s">
        <v>163</v>
      </c>
      <c r="B72" s="11" t="s">
        <v>164</v>
      </c>
      <c r="C72" s="11">
        <v>50</v>
      </c>
      <c r="D72" s="4">
        <v>0.65</v>
      </c>
      <c r="E72" s="4">
        <v>0.25</v>
      </c>
      <c r="F72" s="4">
        <v>3.3</v>
      </c>
      <c r="G72" s="4">
        <v>14.5</v>
      </c>
      <c r="H72" s="26"/>
    </row>
    <row r="73" spans="1:8" ht="18" customHeight="1">
      <c r="A73" s="10" t="s">
        <v>173</v>
      </c>
      <c r="B73" s="11" t="s">
        <v>174</v>
      </c>
      <c r="C73" s="37">
        <v>100</v>
      </c>
      <c r="D73" s="4">
        <v>2.8</v>
      </c>
      <c r="E73" s="4">
        <v>0.2</v>
      </c>
      <c r="F73" s="4">
        <v>1.3</v>
      </c>
      <c r="G73" s="4">
        <v>16</v>
      </c>
      <c r="H73" s="26"/>
    </row>
    <row r="74" spans="1:8" ht="18" customHeight="1">
      <c r="A74" s="118" t="s">
        <v>1</v>
      </c>
      <c r="B74" s="119"/>
      <c r="C74" s="120"/>
      <c r="D74" s="14">
        <f>SUM(D70:D73)</f>
        <v>24.770999999999997</v>
      </c>
      <c r="E74" s="14">
        <f>SUM(E70:E73)</f>
        <v>28.161999999999999</v>
      </c>
      <c r="F74" s="14">
        <f>SUM(F70:F73)</f>
        <v>42.247</v>
      </c>
      <c r="G74" s="14">
        <f>SUM(G70:G73)</f>
        <v>501.22800000000001</v>
      </c>
      <c r="H74" s="26"/>
    </row>
    <row r="75" spans="1:8" ht="18" customHeight="1">
      <c r="A75" s="71" t="s">
        <v>429</v>
      </c>
      <c r="B75"/>
      <c r="C75"/>
      <c r="D75"/>
      <c r="E75"/>
      <c r="F75"/>
      <c r="G75"/>
      <c r="H75"/>
    </row>
    <row r="76" spans="1:8" ht="18" customHeight="1">
      <c r="A76" s="33" t="s">
        <v>82</v>
      </c>
      <c r="B76" s="29"/>
      <c r="C76" s="29"/>
      <c r="D76" s="30"/>
      <c r="E76" s="30"/>
      <c r="F76" s="30"/>
      <c r="G76" s="30"/>
    </row>
  </sheetData>
  <mergeCells count="81">
    <mergeCell ref="A47:G47"/>
    <mergeCell ref="A48:A49"/>
    <mergeCell ref="B48:B49"/>
    <mergeCell ref="C48:C49"/>
    <mergeCell ref="D48:F48"/>
    <mergeCell ref="G48:G49"/>
    <mergeCell ref="A3:G3"/>
    <mergeCell ref="A4:A5"/>
    <mergeCell ref="B4:B5"/>
    <mergeCell ref="C4:C5"/>
    <mergeCell ref="D4:F4"/>
    <mergeCell ref="G4:G5"/>
    <mergeCell ref="A11:C11"/>
    <mergeCell ref="A12:G12"/>
    <mergeCell ref="A15:A16"/>
    <mergeCell ref="B15:B16"/>
    <mergeCell ref="C15:C16"/>
    <mergeCell ref="D15:F15"/>
    <mergeCell ref="G15:G16"/>
    <mergeCell ref="A27:G27"/>
    <mergeCell ref="A26:C26"/>
    <mergeCell ref="A32:C32"/>
    <mergeCell ref="A14:G14"/>
    <mergeCell ref="G21:G22"/>
    <mergeCell ref="A28:A29"/>
    <mergeCell ref="B28:B29"/>
    <mergeCell ref="C28:C29"/>
    <mergeCell ref="D28:F28"/>
    <mergeCell ref="G28:G29"/>
    <mergeCell ref="A19:C19"/>
    <mergeCell ref="A20:G20"/>
    <mergeCell ref="A21:A22"/>
    <mergeCell ref="B21:B22"/>
    <mergeCell ref="C21:C22"/>
    <mergeCell ref="D21:F21"/>
    <mergeCell ref="A34:G34"/>
    <mergeCell ref="A35:A36"/>
    <mergeCell ref="B35:B36"/>
    <mergeCell ref="C35:C36"/>
    <mergeCell ref="D35:F35"/>
    <mergeCell ref="G35:G36"/>
    <mergeCell ref="A39:C39"/>
    <mergeCell ref="A60:C60"/>
    <mergeCell ref="A53:C53"/>
    <mergeCell ref="A54:G54"/>
    <mergeCell ref="A55:A56"/>
    <mergeCell ref="B55:B56"/>
    <mergeCell ref="C55:C56"/>
    <mergeCell ref="D55:F55"/>
    <mergeCell ref="G55:G56"/>
    <mergeCell ref="A40:G40"/>
    <mergeCell ref="A41:A42"/>
    <mergeCell ref="B41:B42"/>
    <mergeCell ref="C41:C42"/>
    <mergeCell ref="D41:F41"/>
    <mergeCell ref="G41:G42"/>
    <mergeCell ref="A46:C46"/>
    <mergeCell ref="A74:C74"/>
    <mergeCell ref="A67:G67"/>
    <mergeCell ref="A68:A69"/>
    <mergeCell ref="B68:B69"/>
    <mergeCell ref="C68:C69"/>
    <mergeCell ref="D68:F68"/>
    <mergeCell ref="G68:G69"/>
    <mergeCell ref="A66:C66"/>
    <mergeCell ref="A61:G61"/>
    <mergeCell ref="A62:A63"/>
    <mergeCell ref="B62:B63"/>
    <mergeCell ref="C62:C63"/>
    <mergeCell ref="D62:F62"/>
    <mergeCell ref="G62:G63"/>
    <mergeCell ref="H4:H5"/>
    <mergeCell ref="H15:H16"/>
    <mergeCell ref="H21:H22"/>
    <mergeCell ref="H28:H29"/>
    <mergeCell ref="H35:H36"/>
    <mergeCell ref="H41:H42"/>
    <mergeCell ref="H55:H56"/>
    <mergeCell ref="H48:H49"/>
    <mergeCell ref="H62:H63"/>
    <mergeCell ref="H68:H69"/>
  </mergeCells>
  <pageMargins left="0.59055118110236215" right="0.59055118110236215" top="0.59055118110236215" bottom="0.59055118110236215" header="0" footer="0"/>
  <pageSetup paperSize="9" scale="89" orientation="portrait" r:id="rId1"/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23</vt:i4>
      </vt:variant>
      <vt:variant>
        <vt:lpstr>Įvardytieji diapazonai</vt:lpstr>
      </vt:variant>
      <vt:variant>
        <vt:i4>20</vt:i4>
      </vt:variant>
    </vt:vector>
  </HeadingPairs>
  <TitlesOfParts>
    <vt:vector size="43" baseType="lpstr">
      <vt:lpstr>Lapas1</vt:lpstr>
      <vt:lpstr>1-1</vt:lpstr>
      <vt:lpstr>1-2</vt:lpstr>
      <vt:lpstr>1-3</vt:lpstr>
      <vt:lpstr>1-4</vt:lpstr>
      <vt:lpstr>1-5-</vt:lpstr>
      <vt:lpstr>2-1</vt:lpstr>
      <vt:lpstr>2-2</vt:lpstr>
      <vt:lpstr>2-3</vt:lpstr>
      <vt:lpstr>2-4</vt:lpstr>
      <vt:lpstr>2-5</vt:lpstr>
      <vt:lpstr>3-1</vt:lpstr>
      <vt:lpstr>3-2</vt:lpstr>
      <vt:lpstr>3-3</vt:lpstr>
      <vt:lpstr>3-4-</vt:lpstr>
      <vt:lpstr>3-5-</vt:lpstr>
      <vt:lpstr>4-1</vt:lpstr>
      <vt:lpstr>4-2</vt:lpstr>
      <vt:lpstr>4-3-</vt:lpstr>
      <vt:lpstr>4-4</vt:lpstr>
      <vt:lpstr>4-5</vt:lpstr>
      <vt:lpstr>Lapas2</vt:lpstr>
      <vt:lpstr>Lapas3</vt:lpstr>
      <vt:lpstr>'1-1'!Print_Area</vt:lpstr>
      <vt:lpstr>'1-2'!Print_Area</vt:lpstr>
      <vt:lpstr>'1-3'!Print_Area</vt:lpstr>
      <vt:lpstr>'1-4'!Print_Area</vt:lpstr>
      <vt:lpstr>'1-5-'!Print_Area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'3-4-'!Print_Area</vt:lpstr>
      <vt:lpstr>'3-5-'!Print_Area</vt:lpstr>
      <vt:lpstr>'4-1'!Print_Area</vt:lpstr>
      <vt:lpstr>'4-2'!Print_Area</vt:lpstr>
      <vt:lpstr>'4-3-'!Print_Area</vt:lpstr>
      <vt:lpstr>'4-4'!Print_Area</vt:lpstr>
      <vt:lpstr>'4-5'!Print_Area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administracija</cp:lastModifiedBy>
  <cp:lastPrinted>2025-08-12T05:42:26Z</cp:lastPrinted>
  <dcterms:created xsi:type="dcterms:W3CDTF">2008-01-11T10:12:19Z</dcterms:created>
  <dcterms:modified xsi:type="dcterms:W3CDTF">2025-09-18T05:52:05Z</dcterms:modified>
</cp:coreProperties>
</file>